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480" windowHeight="11640"/>
  </bookViews>
  <sheets>
    <sheet name="прайс 2014" sheetId="2" r:id="rId1"/>
  </sheets>
  <calcPr calcId="145621"/>
</workbook>
</file>

<file path=xl/calcChain.xml><?xml version="1.0" encoding="utf-8"?>
<calcChain xmlns="http://schemas.openxmlformats.org/spreadsheetml/2006/main">
  <c r="F243" i="2" l="1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17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195" i="2"/>
  <c r="F192" i="2"/>
  <c r="F193" i="2"/>
  <c r="F191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74" i="2"/>
  <c r="F168" i="2"/>
  <c r="F169" i="2"/>
  <c r="F170" i="2"/>
  <c r="F171" i="2"/>
  <c r="F172" i="2"/>
  <c r="F167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53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37" i="2"/>
  <c r="F126" i="2"/>
  <c r="F127" i="2"/>
  <c r="F128" i="2"/>
  <c r="F129" i="2"/>
  <c r="F130" i="2"/>
  <c r="F131" i="2"/>
  <c r="F132" i="2"/>
  <c r="F133" i="2"/>
  <c r="F134" i="2"/>
  <c r="F135" i="2"/>
  <c r="F125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01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82" i="2"/>
  <c r="F69" i="2"/>
  <c r="F70" i="2"/>
  <c r="F71" i="2"/>
  <c r="F72" i="2"/>
  <c r="F73" i="2"/>
  <c r="F74" i="2"/>
  <c r="F75" i="2"/>
  <c r="F76" i="2"/>
  <c r="F77" i="2"/>
  <c r="F78" i="2"/>
  <c r="F68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9" i="2"/>
  <c r="F61" i="2"/>
  <c r="F62" i="2"/>
  <c r="F63" i="2"/>
  <c r="F64" i="2"/>
  <c r="F65" i="2"/>
  <c r="F66" i="2"/>
  <c r="F43" i="2"/>
  <c r="F33" i="2"/>
  <c r="F34" i="2"/>
  <c r="F35" i="2"/>
  <c r="F36" i="2"/>
  <c r="F37" i="2"/>
  <c r="F38" i="2"/>
  <c r="F39" i="2"/>
  <c r="F40" i="2"/>
  <c r="F41" i="2"/>
  <c r="F32" i="2"/>
  <c r="F25" i="2"/>
  <c r="F26" i="2"/>
  <c r="F27" i="2"/>
  <c r="F28" i="2"/>
  <c r="F24" i="2"/>
  <c r="F11" i="2"/>
  <c r="F12" i="2"/>
  <c r="F13" i="2"/>
  <c r="F14" i="2"/>
  <c r="F15" i="2"/>
  <c r="F16" i="2"/>
  <c r="F17" i="2"/>
  <c r="F18" i="2"/>
  <c r="F19" i="2"/>
  <c r="F20" i="2"/>
  <c r="F21" i="2"/>
  <c r="F22" i="2"/>
  <c r="F10" i="2"/>
  <c r="F7" i="2"/>
  <c r="F8" i="2"/>
  <c r="F6" i="2"/>
  <c r="F214" i="2" l="1"/>
  <c r="F244" i="2"/>
  <c r="F245" i="2" s="1"/>
  <c r="F246" i="2" l="1"/>
</calcChain>
</file>

<file path=xl/sharedStrings.xml><?xml version="1.0" encoding="utf-8"?>
<sst xmlns="http://schemas.openxmlformats.org/spreadsheetml/2006/main" count="482" uniqueCount="257">
  <si>
    <t>Вид работ</t>
  </si>
  <si>
    <t>Ед.изм.</t>
  </si>
  <si>
    <t>Кол-во</t>
  </si>
  <si>
    <t>Цена</t>
  </si>
  <si>
    <t>Стоимость</t>
  </si>
  <si>
    <t>потолки</t>
  </si>
  <si>
    <r>
      <t>м</t>
    </r>
    <r>
      <rPr>
        <vertAlign val="superscript"/>
        <sz val="9"/>
        <rFont val="Arial Cyr"/>
        <charset val="204"/>
      </rPr>
      <t>2</t>
    </r>
  </si>
  <si>
    <t>за последующий слой</t>
  </si>
  <si>
    <t>Устройство подвесных потолков "Армстронг"</t>
  </si>
  <si>
    <t xml:space="preserve">Обеспыливание, покрытие поверхностей праймером </t>
  </si>
  <si>
    <t>пог.м</t>
  </si>
  <si>
    <t>Оштукатуривание поверхностей (гипс)</t>
  </si>
  <si>
    <t>Высококачественное шпатлевание потолков</t>
  </si>
  <si>
    <t>стены, перегородки</t>
  </si>
  <si>
    <t>Устройство  перегородок из керамического кирпича(1/4)</t>
  </si>
  <si>
    <t>Устройство  перегородок из керамического кирпича(1/2)</t>
  </si>
  <si>
    <t>Устройство фигурных перегородок из кирпича</t>
  </si>
  <si>
    <r>
      <t>м</t>
    </r>
    <r>
      <rPr>
        <vertAlign val="superscript"/>
        <sz val="9"/>
        <rFont val="Arial Cyr"/>
        <charset val="204"/>
      </rPr>
      <t>3</t>
    </r>
    <r>
      <rPr>
        <sz val="10"/>
        <rFont val="Arial Cyr"/>
        <charset val="204"/>
      </rPr>
      <t/>
    </r>
  </si>
  <si>
    <t>Армирование стыков ГВЛ</t>
  </si>
  <si>
    <t>шт.</t>
  </si>
  <si>
    <t>полы</t>
  </si>
  <si>
    <t xml:space="preserve">            рулонной</t>
  </si>
  <si>
    <t>Демонтаж дощатого пола</t>
  </si>
  <si>
    <t>прочее</t>
  </si>
  <si>
    <t>Установка плинтуса</t>
  </si>
  <si>
    <t>Оклейка обоями</t>
  </si>
  <si>
    <t>Окраска по обоям</t>
  </si>
  <si>
    <t>Устройство покрытий из ламината</t>
  </si>
  <si>
    <t>Устройство пробкового покрытия</t>
  </si>
  <si>
    <t>Электромонтажные работы</t>
  </si>
  <si>
    <t>Монтаж электрощитка</t>
  </si>
  <si>
    <t>Демонтаж эл.точки (розетки, выключатели.)50%</t>
  </si>
  <si>
    <t>Сантехнические работы</t>
  </si>
  <si>
    <t>Установка инсталяции унитаза</t>
  </si>
  <si>
    <t xml:space="preserve">Установка ванны </t>
  </si>
  <si>
    <t>Трубы канализационные ПВХ,углы,отводы</t>
  </si>
  <si>
    <t>Распределители, фильтры, фитинги</t>
  </si>
  <si>
    <t>компл.</t>
  </si>
  <si>
    <t>лист</t>
  </si>
  <si>
    <t>Смесь сухая М150 универсальная</t>
  </si>
  <si>
    <t>меш./25кг</t>
  </si>
  <si>
    <t>Клей плиточный</t>
  </si>
  <si>
    <t>меш./30кг</t>
  </si>
  <si>
    <t>Кирпич керамический</t>
  </si>
  <si>
    <r>
      <t>Кабель ПВХ-изоляции 3 на 1,5мм</t>
    </r>
    <r>
      <rPr>
        <vertAlign val="superscript"/>
        <sz val="9"/>
        <rFont val="Arial Cyr"/>
        <charset val="204"/>
      </rPr>
      <t>2</t>
    </r>
  </si>
  <si>
    <t>Грунтовка(под покраску,штукатурку)</t>
  </si>
  <si>
    <t>18кг</t>
  </si>
  <si>
    <t>Краска акриловая</t>
  </si>
  <si>
    <t>2,8кг</t>
  </si>
  <si>
    <t>Стеклоткань</t>
  </si>
  <si>
    <t>Фанера</t>
  </si>
  <si>
    <t>ед.</t>
  </si>
  <si>
    <t>Шпаклевка для сухих и влажных помещентй terraco</t>
  </si>
  <si>
    <t>ГВЛ, 2500-1200-10</t>
  </si>
  <si>
    <t>Наливной пол грубый</t>
  </si>
  <si>
    <t>Наливной пол тонкий</t>
  </si>
  <si>
    <t>Пластиковые подоконники</t>
  </si>
  <si>
    <t xml:space="preserve">Демонтаж двери </t>
  </si>
  <si>
    <t>Замена подоконников</t>
  </si>
  <si>
    <t>Выдалбливание ниши в стене (кирп.)</t>
  </si>
  <si>
    <t>Установка умывальника</t>
  </si>
  <si>
    <t>Установка унитаза</t>
  </si>
  <si>
    <t>Установка умывальника тумба</t>
  </si>
  <si>
    <t>Монтаж полотенцесушителя</t>
  </si>
  <si>
    <t>Наименование</t>
  </si>
  <si>
    <t>ед.изм.</t>
  </si>
  <si>
    <t>кол-во</t>
  </si>
  <si>
    <t>цена</t>
  </si>
  <si>
    <t>стоимость</t>
  </si>
  <si>
    <t>Профиль металл. ПП,ППН</t>
  </si>
  <si>
    <t>9кг</t>
  </si>
  <si>
    <t>25кг</t>
  </si>
  <si>
    <t>Зачистка стен от старой краски</t>
  </si>
  <si>
    <t>Зачистка стен от старых обоев</t>
  </si>
  <si>
    <t>Демонтаж перегородок (ГВЛ)</t>
  </si>
  <si>
    <t>Устройство гидроизоляции обмазочной</t>
  </si>
  <si>
    <t>Устройство подвесных потолков "Люкссалон"</t>
  </si>
  <si>
    <t>Затирка керамической плитки</t>
  </si>
  <si>
    <t>Штробление</t>
  </si>
  <si>
    <t>Штроба под монтаж труб водоснабженя</t>
  </si>
  <si>
    <t>Монтаж канализации</t>
  </si>
  <si>
    <t xml:space="preserve">Установка радиаторов отопления </t>
  </si>
  <si>
    <t>Устройство откосов окон из ГВЛ</t>
  </si>
  <si>
    <t>Установка порожков</t>
  </si>
  <si>
    <t>Краска латексная влагостойкая, белая(колированная)</t>
  </si>
  <si>
    <t>Защита мебели от пыли</t>
  </si>
  <si>
    <t>ед</t>
  </si>
  <si>
    <t>Устройство усиления проёма швеллером</t>
  </si>
  <si>
    <t>Обеспыливание, покрытие поверхностей праймером</t>
  </si>
  <si>
    <t>Окраска потолков</t>
  </si>
  <si>
    <t>Окраска коробов потолков</t>
  </si>
  <si>
    <t>Подрезка керамической плитки прямая(ванна)</t>
  </si>
  <si>
    <t>Устройство криволинейного торца подиума</t>
  </si>
  <si>
    <t>Устройство тёплых полов(электрич)</t>
  </si>
  <si>
    <r>
      <t>Кабель ПВХ-изоляции 3 на 2,5мм</t>
    </r>
    <r>
      <rPr>
        <vertAlign val="superscript"/>
        <sz val="9"/>
        <rFont val="Arial Cyr"/>
        <charset val="204"/>
      </rPr>
      <t>2</t>
    </r>
  </si>
  <si>
    <t>Кабель разный</t>
  </si>
  <si>
    <t>Ошкуривание поверхностей потолков(под окраску)</t>
  </si>
  <si>
    <t>Высококачественное шпатлевание граней коробов</t>
  </si>
  <si>
    <t>Ошкуривание поверхностей граней коробов(под окраску)</t>
  </si>
  <si>
    <t>Зачистка стен от старой штукатурки</t>
  </si>
  <si>
    <t>Устройство наливных полов до 20мм</t>
  </si>
  <si>
    <t xml:space="preserve">Настил фанеры с креплением </t>
  </si>
  <si>
    <t>Устройство покрытий из ковралина</t>
  </si>
  <si>
    <t xml:space="preserve">Устройство фигурных перегородок из ГКЛ </t>
  </si>
  <si>
    <t>Устройство арочных проемов из ГВЛ(с армированием граней)</t>
  </si>
  <si>
    <t>Облицовка керамической мозаикой</t>
  </si>
  <si>
    <t>Затирка керамической мозаики</t>
  </si>
  <si>
    <t>Окраска поверхностей</t>
  </si>
  <si>
    <t>Облицовка камнем</t>
  </si>
  <si>
    <t>Устройство покрытий из линолиума</t>
  </si>
  <si>
    <t>Облицовка полов керамической плиткой</t>
  </si>
  <si>
    <t>Устройство подшивных потолков из ГВЛ</t>
  </si>
  <si>
    <t>Устройство криволинейных граней потолков из ГВЛ</t>
  </si>
  <si>
    <t>Устройство криволинейных повесных коробов потолков из ГВЛ</t>
  </si>
  <si>
    <t>Подготовительные работы</t>
  </si>
  <si>
    <t>Зачистка потолка от штукатурки, набела</t>
  </si>
  <si>
    <t>Отделочные работы</t>
  </si>
  <si>
    <t>Демонтаж старых потолочных покрытий</t>
  </si>
  <si>
    <t>Общестроительные работы</t>
  </si>
  <si>
    <t xml:space="preserve">Армирование криволинейных граней потолков </t>
  </si>
  <si>
    <t xml:space="preserve">Армирование граней потолков </t>
  </si>
  <si>
    <t>Устройство прямых коробов потолков из ГВЛ</t>
  </si>
  <si>
    <t>Устройство прямых повесных коробов потолков из ГВЛ</t>
  </si>
  <si>
    <t>Устройство криволинейных граней перегородок из ГВЛ</t>
  </si>
  <si>
    <t>Устройство перегородок из ГВЛ однослойных</t>
  </si>
  <si>
    <t>Устройство дверных проёмов в ГВЛ</t>
  </si>
  <si>
    <t>Устройство декоративной перегородки из ГВЛ</t>
  </si>
  <si>
    <t>Устройство декоративных полок из ГВЛ</t>
  </si>
  <si>
    <t>Устройство коробов из ГВЛ прямых</t>
  </si>
  <si>
    <t>Заделка проёма (ГВЛ)</t>
  </si>
  <si>
    <t>Оштукатуривание стен (гипс)</t>
  </si>
  <si>
    <t>Оштукатуривание криволинейных поверхностей (гипс)</t>
  </si>
  <si>
    <t xml:space="preserve">Оштукатуривание поверхностей гипс под оклейку </t>
  </si>
  <si>
    <t xml:space="preserve">Шпаклевание поверхностей под оклейку  </t>
  </si>
  <si>
    <t xml:space="preserve">Шпаклевание граней полок и перегородок ГВЛ под окраску  </t>
  </si>
  <si>
    <t xml:space="preserve">Шпаклевание поверхностей под окраску </t>
  </si>
  <si>
    <t>Ошкуривание поверхностей под окраску</t>
  </si>
  <si>
    <t xml:space="preserve">Оклейка стеклохолстом </t>
  </si>
  <si>
    <t>Армирование граней</t>
  </si>
  <si>
    <t>Устройство бетонной стяжки до 70мм</t>
  </si>
  <si>
    <t>Настил фанеры с креплением по лагам</t>
  </si>
  <si>
    <t xml:space="preserve">Разгрузка материала, подъём на 1этаж </t>
  </si>
  <si>
    <t xml:space="preserve">Устройство подвесных потолков из пластика </t>
  </si>
  <si>
    <t xml:space="preserve">Окраска лепнины </t>
  </si>
  <si>
    <t>Плиточные работы</t>
  </si>
  <si>
    <t>Облицовка керамической плиткой</t>
  </si>
  <si>
    <t>Установка углового молдинга</t>
  </si>
  <si>
    <t>Подрезка керамической плитки 45град.</t>
  </si>
  <si>
    <t xml:space="preserve">Устройство откосов окна из пластика </t>
  </si>
  <si>
    <t>Подключение тёплых полов(электрич)</t>
  </si>
  <si>
    <t xml:space="preserve">Цена </t>
  </si>
  <si>
    <t>Монтаж воздуховодов вентиляции(пластик)</t>
  </si>
  <si>
    <t>т</t>
  </si>
  <si>
    <t>кг</t>
  </si>
  <si>
    <t>Демонтаж  (кирп.)</t>
  </si>
  <si>
    <t>Настил фанеры с креплением по лагам(регулируемые полы)</t>
  </si>
  <si>
    <t>Установка двери под окр.</t>
  </si>
  <si>
    <t>Установка двери ламинир.</t>
  </si>
  <si>
    <t>Установка двери деревянн.</t>
  </si>
  <si>
    <t>Установка добора</t>
  </si>
  <si>
    <t>Врезка замка</t>
  </si>
  <si>
    <t>Монтаж пл окна</t>
  </si>
  <si>
    <t>Удобный для расчёта прайс, подставляйте количество, и получите примерный расчёт вашей стоимости.</t>
  </si>
  <si>
    <t>Расходные материалы-10%</t>
  </si>
  <si>
    <t>№</t>
  </si>
  <si>
    <t>Разные работы</t>
  </si>
  <si>
    <t>ч/час</t>
  </si>
  <si>
    <t>Установка эл.точки (распайка,автомат)</t>
  </si>
  <si>
    <t>кладка(380 мм)</t>
  </si>
  <si>
    <t>Монтаж труб водоснабженя(ПВХ,Мет-п,Нерж) 15-20мм</t>
  </si>
  <si>
    <t>Резка стен (бет 100мм)</t>
  </si>
  <si>
    <t>Демонтаж рулонных покрытий</t>
  </si>
  <si>
    <t>Демонтаж штучных покрытий</t>
  </si>
  <si>
    <t>Погрузка и вынос мусора</t>
  </si>
  <si>
    <t xml:space="preserve">Оклейка стеклохолстом примыканий, граней коробов </t>
  </si>
  <si>
    <t>Прорезка отверстия в керамической плитке</t>
  </si>
  <si>
    <t>Установка эл.точки (розетки, выключатели)</t>
  </si>
  <si>
    <t>Снабжение - 10%</t>
  </si>
  <si>
    <t>ИТОГО работы</t>
  </si>
  <si>
    <t>ИТОГО материалы</t>
  </si>
  <si>
    <t>Ориентировочные затраты на материалы</t>
  </si>
  <si>
    <t>Укладка утеплителя в перегородки (мин вата)</t>
  </si>
  <si>
    <t>Укладка утеплителя в перегородки (пенопласт + пена)</t>
  </si>
  <si>
    <t>Оклейка стеклохолстом или стеклосеткой</t>
  </si>
  <si>
    <t>Армирование граней перегородок из ГВЛ</t>
  </si>
  <si>
    <t>Установка плинтуса МДФ</t>
  </si>
  <si>
    <t>Облицовка полов керамогранитом</t>
  </si>
  <si>
    <t>Монтаж электрощитка в бетон</t>
  </si>
  <si>
    <t>Устройство тёплых полов под ламинат, линолеум(электрич)</t>
  </si>
  <si>
    <t>секция</t>
  </si>
  <si>
    <t>За последующий слой</t>
  </si>
  <si>
    <t>Окраска плинтуса</t>
  </si>
  <si>
    <t>Оклейка обоями без подбора рисунка</t>
  </si>
  <si>
    <t>Оклейка обоями с подбором рисунка</t>
  </si>
  <si>
    <t>Устройство покрытий из плитки ПВХ замковой</t>
  </si>
  <si>
    <t>Устройство покрытий из плитки ПВХ на клей</t>
  </si>
  <si>
    <t>Разгрузка материала, подъём с использованием лифта</t>
  </si>
  <si>
    <t>Погрузка и вынос мусора с использованием лифта</t>
  </si>
  <si>
    <t>Монтаж светильников (люстр) (простая сборка)</t>
  </si>
  <si>
    <t>Монтаж светильников (галоген,неон,накал)</t>
  </si>
  <si>
    <t>Установка керамического бордюра</t>
  </si>
  <si>
    <t>Затирка керамической мозаики эпоксидная</t>
  </si>
  <si>
    <t>Затирка керамической плитки эпоксидная</t>
  </si>
  <si>
    <t>Оклейка эксклюзивными, тяжелыми обоями</t>
  </si>
  <si>
    <t>Штроба под монтаж канализации (кирпич, блоки)</t>
  </si>
  <si>
    <t>Монтаж счетчиков</t>
  </si>
  <si>
    <t>вывод</t>
  </si>
  <si>
    <t>Сборка коллекторного узла водоснабжения (квартира)</t>
  </si>
  <si>
    <t>Установка сантехлючков (пластик)</t>
  </si>
  <si>
    <t>Установка сантехлючков (мет, выдвижные, открывные)</t>
  </si>
  <si>
    <t>Окраска радиаторов отопления (труб)</t>
  </si>
  <si>
    <t>Трубы металлополимерные, ППР</t>
  </si>
  <si>
    <t>Шпаклевочные смеси</t>
  </si>
  <si>
    <t>Штукатурка гипсовая М60 Ротбанд</t>
  </si>
  <si>
    <t>Трубы Рехау</t>
  </si>
  <si>
    <t>Пенопласт М35</t>
  </si>
  <si>
    <r>
      <t>м</t>
    </r>
    <r>
      <rPr>
        <vertAlign val="superscript"/>
        <sz val="9"/>
        <rFont val="Arial Cyr"/>
        <charset val="204"/>
      </rPr>
      <t>3</t>
    </r>
  </si>
  <si>
    <t>Пенополистирол экструдированный М 35</t>
  </si>
  <si>
    <t>Ремонт стыков перекрытий (расшивка+праймер+унифлот)</t>
  </si>
  <si>
    <t xml:space="preserve">Демонтаж перегородок (бет 80мм) </t>
  </si>
  <si>
    <t>Демонтаж перегородок (кирп 120мм.) (блок 200мм.)</t>
  </si>
  <si>
    <t>Демонтаж перегородок (дер.) (до 100 мм)</t>
  </si>
  <si>
    <t>Демонтаж  (бет.) (не армированный)</t>
  </si>
  <si>
    <t xml:space="preserve">Зачистка пола от старой плитки </t>
  </si>
  <si>
    <t>Зачистка пола от старой стяжки (марки ниже М 150)</t>
  </si>
  <si>
    <t>от 1600</t>
  </si>
  <si>
    <t>от 2300</t>
  </si>
  <si>
    <t>Уменьшение проемов до стандартных размеров(гипс) (до 150 мм)</t>
  </si>
  <si>
    <t>Устройство откосов дверей (ГВЛ)</t>
  </si>
  <si>
    <t>Устройство бетонной стяжки до 30мм</t>
  </si>
  <si>
    <t>Устройство прямолинейного торца подиума</t>
  </si>
  <si>
    <t>Шпаклёвка лепнины (до 180 мм)</t>
  </si>
  <si>
    <t>Монтаж лепнины (до 180 мм)</t>
  </si>
  <si>
    <t>Установка плинтуса + шпаклевка стыков (до 80 мм)</t>
  </si>
  <si>
    <t>Оштукатуривание откосов (до 400 мм)</t>
  </si>
  <si>
    <t xml:space="preserve">Подготовка откосов под окраску (праймер + шпаклевка + холст + зачистка) </t>
  </si>
  <si>
    <t>Запенивание, утепление откосов окон</t>
  </si>
  <si>
    <t>Монтаж лепнины (до 60 мм)</t>
  </si>
  <si>
    <t>Шпаклёвка лепнины (до 120 мм)</t>
  </si>
  <si>
    <t>Устройство покрытий из паркетной доски (плавающий пол)</t>
  </si>
  <si>
    <t>Перестановка мебели (до 50 кг)</t>
  </si>
  <si>
    <t>Облицовка керамической плиткой (мелкоформатной)</t>
  </si>
  <si>
    <t>Установка банки под розетки, выключатели (ГВЛ)</t>
  </si>
  <si>
    <t xml:space="preserve">Монтаж проводов (слаботочки) </t>
  </si>
  <si>
    <t>Монтаж проводов (силовых) с заделкой, креплением</t>
  </si>
  <si>
    <t>Установка банки под розетки, выключатели (кирпич)</t>
  </si>
  <si>
    <t>Установка банки под розетки, выключатели (бетон)</t>
  </si>
  <si>
    <t>Установка банки под розетки, выключатели (дерево)</t>
  </si>
  <si>
    <t>Монтаж гофры</t>
  </si>
  <si>
    <t>Монтаж фильтров магистральных</t>
  </si>
  <si>
    <t>Разделение цвета</t>
  </si>
  <si>
    <t>Оштукатуривание примыканий (углы)</t>
  </si>
  <si>
    <t>Устройстов отверстий в стенах для прокладки проводов</t>
  </si>
  <si>
    <t>Устройстов отверстий в стенах для прокладки труб (до 50 мм)</t>
  </si>
  <si>
    <t>ГКЛ, 2500-1200-12,5</t>
  </si>
  <si>
    <t>Машина на вывоз мусора 2,5 т</t>
  </si>
  <si>
    <t>8-914-406-25-39 spec27.ru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</si>
</sst>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b/>
      <sz val="14"/>
      <color indexed="57"/>
      <name val="Arial Cyr"/>
      <charset val="204"/>
    </font>
    <font>
      <b/>
      <sz val="10"/>
      <name val="Arial Narrow"/>
      <family val="2"/>
      <charset val="204"/>
    </font>
    <font>
      <b/>
      <sz val="12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name val="Arial Cyr"/>
      <charset val="204"/>
    </font>
    <font>
      <vertAlign val="superscript"/>
      <sz val="9"/>
      <name val="Arial Cyr"/>
      <charset val="204"/>
    </font>
    <font>
      <b/>
      <sz val="10"/>
      <name val="Arial Cyr"/>
      <charset val="204"/>
    </font>
    <font>
      <b/>
      <sz val="14"/>
      <color indexed="53"/>
      <name val="Arial Cyr"/>
      <charset val="204"/>
    </font>
    <font>
      <b/>
      <sz val="9"/>
      <name val="Arial Cyr"/>
      <charset val="204"/>
    </font>
    <font>
      <b/>
      <sz val="14"/>
      <color indexed="12"/>
      <name val="Arial Cyr"/>
      <charset val="204"/>
    </font>
    <font>
      <sz val="10"/>
      <color indexed="12"/>
      <name val="Arial Cyr"/>
      <charset val="204"/>
    </font>
    <font>
      <sz val="10"/>
      <color indexed="53"/>
      <name val="Arial Cyr"/>
      <charset val="204"/>
    </font>
    <font>
      <b/>
      <sz val="14"/>
      <color indexed="20"/>
      <name val="Arial Cyr"/>
      <charset val="204"/>
    </font>
    <font>
      <sz val="10"/>
      <color indexed="20"/>
      <name val="Arial Cyr"/>
      <charset val="204"/>
    </font>
    <font>
      <b/>
      <sz val="14"/>
      <color indexed="60"/>
      <name val="Arial Cyr"/>
      <charset val="204"/>
    </font>
    <font>
      <sz val="10"/>
      <color indexed="60"/>
      <name val="Arial Cyr"/>
      <charset val="204"/>
    </font>
    <font>
      <b/>
      <sz val="14"/>
      <color indexed="21"/>
      <name val="Arial Cyr"/>
      <charset val="204"/>
    </font>
    <font>
      <sz val="10"/>
      <color indexed="21"/>
      <name val="Arial Cyr"/>
      <charset val="204"/>
    </font>
    <font>
      <b/>
      <sz val="14"/>
      <color theme="1" tint="0.34998626667073579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6" fillId="0" borderId="4" xfId="0" applyFont="1" applyBorder="1"/>
    <xf numFmtId="49" fontId="6" fillId="0" borderId="5" xfId="0" applyNumberFormat="1" applyFont="1" applyBorder="1"/>
    <xf numFmtId="164" fontId="6" fillId="0" borderId="5" xfId="0" applyNumberFormat="1" applyFont="1" applyBorder="1" applyAlignment="1">
      <alignment horizontal="left"/>
    </xf>
    <xf numFmtId="0" fontId="6" fillId="0" borderId="0" xfId="0" applyFont="1" applyBorder="1"/>
    <xf numFmtId="0" fontId="0" fillId="0" borderId="0" xfId="0" applyBorder="1"/>
    <xf numFmtId="164" fontId="6" fillId="0" borderId="5" xfId="0" applyNumberFormat="1" applyFont="1" applyFill="1" applyBorder="1" applyAlignment="1">
      <alignment horizontal="left"/>
    </xf>
    <xf numFmtId="49" fontId="0" fillId="0" borderId="7" xfId="0" applyNumberFormat="1" applyBorder="1"/>
    <xf numFmtId="164" fontId="1" fillId="0" borderId="7" xfId="0" applyNumberFormat="1" applyFont="1" applyBorder="1" applyAlignment="1">
      <alignment horizontal="left"/>
    </xf>
    <xf numFmtId="0" fontId="8" fillId="0" borderId="1" xfId="0" applyFont="1" applyBorder="1"/>
    <xf numFmtId="49" fontId="0" fillId="0" borderId="2" xfId="0" applyNumberFormat="1" applyBorder="1"/>
    <xf numFmtId="164" fontId="1" fillId="0" borderId="2" xfId="0" applyNumberFormat="1" applyFont="1" applyBorder="1" applyAlignment="1">
      <alignment horizontal="left"/>
    </xf>
    <xf numFmtId="164" fontId="0" fillId="0" borderId="2" xfId="0" applyNumberFormat="1" applyBorder="1" applyAlignment="1">
      <alignment horizontal="left"/>
    </xf>
    <xf numFmtId="49" fontId="0" fillId="0" borderId="0" xfId="0" applyNumberFormat="1"/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49" fontId="6" fillId="0" borderId="4" xfId="0" applyNumberFormat="1" applyFont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wrapText="1"/>
    </xf>
    <xf numFmtId="49" fontId="6" fillId="0" borderId="5" xfId="0" applyNumberFormat="1" applyFont="1" applyFill="1" applyBorder="1" applyAlignment="1">
      <alignment wrapText="1"/>
    </xf>
    <xf numFmtId="164" fontId="6" fillId="0" borderId="5" xfId="0" applyNumberFormat="1" applyFont="1" applyFill="1" applyBorder="1" applyAlignment="1">
      <alignment horizontal="left" wrapText="1"/>
    </xf>
    <xf numFmtId="164" fontId="6" fillId="0" borderId="6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49" fontId="6" fillId="0" borderId="5" xfId="0" applyNumberFormat="1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6" fillId="0" borderId="4" xfId="0" applyFont="1" applyFill="1" applyBorder="1" applyAlignment="1">
      <alignment horizontal="center"/>
    </xf>
    <xf numFmtId="49" fontId="6" fillId="0" borderId="8" xfId="0" applyNumberFormat="1" applyFont="1" applyBorder="1"/>
    <xf numFmtId="164" fontId="6" fillId="0" borderId="8" xfId="0" applyNumberFormat="1" applyFont="1" applyBorder="1" applyAlignment="1">
      <alignment horizontal="left"/>
    </xf>
    <xf numFmtId="0" fontId="6" fillId="0" borderId="9" xfId="0" applyFont="1" applyFill="1" applyBorder="1"/>
    <xf numFmtId="49" fontId="6" fillId="0" borderId="10" xfId="0" applyNumberFormat="1" applyFont="1" applyBorder="1"/>
    <xf numFmtId="164" fontId="6" fillId="0" borderId="10" xfId="0" applyNumberFormat="1" applyFont="1" applyBorder="1" applyAlignment="1">
      <alignment horizontal="left"/>
    </xf>
    <xf numFmtId="164" fontId="6" fillId="0" borderId="11" xfId="0" applyNumberFormat="1" applyFont="1" applyBorder="1" applyAlignment="1">
      <alignment horizontal="left" wrapText="1"/>
    </xf>
    <xf numFmtId="164" fontId="0" fillId="0" borderId="12" xfId="0" applyNumberForma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8" xfId="0" applyFont="1" applyBorder="1"/>
    <xf numFmtId="164" fontId="6" fillId="0" borderId="19" xfId="0" applyNumberFormat="1" applyFont="1" applyBorder="1" applyAlignment="1">
      <alignment horizontal="left"/>
    </xf>
    <xf numFmtId="164" fontId="6" fillId="0" borderId="20" xfId="0" applyNumberFormat="1" applyFont="1" applyBorder="1" applyAlignment="1">
      <alignment horizontal="left" wrapText="1"/>
    </xf>
    <xf numFmtId="0" fontId="6" fillId="0" borderId="21" xfId="0" applyFont="1" applyBorder="1" applyAlignment="1">
      <alignment horizontal="left"/>
    </xf>
    <xf numFmtId="0" fontId="6" fillId="0" borderId="22" xfId="0" applyFont="1" applyBorder="1"/>
    <xf numFmtId="49" fontId="6" fillId="0" borderId="23" xfId="0" applyNumberFormat="1" applyFont="1" applyBorder="1"/>
    <xf numFmtId="164" fontId="6" fillId="0" borderId="23" xfId="0" applyNumberFormat="1" applyFont="1" applyBorder="1" applyAlignment="1">
      <alignment horizontal="left"/>
    </xf>
    <xf numFmtId="0" fontId="6" fillId="0" borderId="22" xfId="0" applyFont="1" applyFill="1" applyBorder="1"/>
    <xf numFmtId="49" fontId="6" fillId="0" borderId="23" xfId="0" applyNumberFormat="1" applyFont="1" applyFill="1" applyBorder="1"/>
    <xf numFmtId="164" fontId="6" fillId="0" borderId="23" xfId="0" applyNumberFormat="1" applyFont="1" applyFill="1" applyBorder="1" applyAlignment="1">
      <alignment horizontal="left"/>
    </xf>
    <xf numFmtId="164" fontId="6" fillId="0" borderId="24" xfId="0" applyNumberFormat="1" applyFont="1" applyFill="1" applyBorder="1" applyAlignment="1">
      <alignment horizontal="left" wrapText="1"/>
    </xf>
    <xf numFmtId="0" fontId="5" fillId="0" borderId="0" xfId="0" applyFont="1" applyFill="1" applyBorder="1"/>
    <xf numFmtId="0" fontId="6" fillId="0" borderId="21" xfId="0" applyFont="1" applyFill="1" applyBorder="1"/>
    <xf numFmtId="49" fontId="6" fillId="0" borderId="10" xfId="0" applyNumberFormat="1" applyFont="1" applyFill="1" applyBorder="1"/>
    <xf numFmtId="164" fontId="6" fillId="0" borderId="10" xfId="0" applyNumberFormat="1" applyFont="1" applyFill="1" applyBorder="1" applyAlignment="1">
      <alignment horizontal="left"/>
    </xf>
    <xf numFmtId="0" fontId="16" fillId="0" borderId="0" xfId="0" applyFont="1" applyBorder="1"/>
    <xf numFmtId="164" fontId="6" fillId="0" borderId="11" xfId="0" applyNumberFormat="1" applyFont="1" applyFill="1" applyBorder="1" applyAlignment="1">
      <alignment horizontal="left" wrapText="1"/>
    </xf>
    <xf numFmtId="49" fontId="6" fillId="0" borderId="4" xfId="0" applyNumberFormat="1" applyFont="1" applyFill="1" applyBorder="1" applyAlignment="1">
      <alignment wrapText="1"/>
    </xf>
    <xf numFmtId="0" fontId="3" fillId="0" borderId="25" xfId="0" applyFont="1" applyBorder="1"/>
    <xf numFmtId="0" fontId="6" fillId="0" borderId="26" xfId="0" applyFont="1" applyFill="1" applyBorder="1" applyAlignment="1">
      <alignment horizontal="center"/>
    </xf>
    <xf numFmtId="0" fontId="10" fillId="0" borderId="0" xfId="0" applyFont="1" applyFill="1" applyBorder="1"/>
    <xf numFmtId="164" fontId="8" fillId="0" borderId="0" xfId="0" applyNumberFormat="1" applyFont="1"/>
    <xf numFmtId="164" fontId="8" fillId="0" borderId="3" xfId="0" applyNumberFormat="1" applyFont="1" applyBorder="1" applyAlignment="1">
      <alignment horizontal="left"/>
    </xf>
    <xf numFmtId="0" fontId="4" fillId="2" borderId="5" xfId="0" applyFont="1" applyFill="1" applyBorder="1" applyAlignment="1">
      <alignment horizontal="left" shrinkToFit="1"/>
    </xf>
    <xf numFmtId="0" fontId="4" fillId="2" borderId="6" xfId="0" applyFont="1" applyFill="1" applyBorder="1" applyAlignment="1">
      <alignment horizontal="left" shrinkToFit="1"/>
    </xf>
    <xf numFmtId="0" fontId="4" fillId="4" borderId="5" xfId="0" applyFont="1" applyFill="1" applyBorder="1" applyAlignment="1">
      <alignment horizontal="left" shrinkToFit="1"/>
    </xf>
    <xf numFmtId="0" fontId="4" fillId="4" borderId="6" xfId="0" applyFont="1" applyFill="1" applyBorder="1" applyAlignment="1">
      <alignment horizontal="left" shrinkToFit="1"/>
    </xf>
    <xf numFmtId="0" fontId="4" fillId="5" borderId="5" xfId="0" applyFont="1" applyFill="1" applyBorder="1" applyAlignment="1">
      <alignment horizontal="left" shrinkToFit="1"/>
    </xf>
    <xf numFmtId="0" fontId="4" fillId="5" borderId="6" xfId="0" applyFont="1" applyFill="1" applyBorder="1" applyAlignment="1">
      <alignment horizontal="left" shrinkToFit="1"/>
    </xf>
    <xf numFmtId="0" fontId="0" fillId="0" borderId="0" xfId="0" applyBorder="1" applyAlignment="1">
      <alignment horizontal="center"/>
    </xf>
    <xf numFmtId="0" fontId="4" fillId="6" borderId="5" xfId="0" applyFont="1" applyFill="1" applyBorder="1" applyAlignment="1">
      <alignment horizontal="left" shrinkToFit="1"/>
    </xf>
    <xf numFmtId="0" fontId="4" fillId="6" borderId="6" xfId="0" applyFont="1" applyFill="1" applyBorder="1" applyAlignment="1">
      <alignment horizontal="left" shrinkToFit="1"/>
    </xf>
    <xf numFmtId="0" fontId="4" fillId="3" borderId="5" xfId="0" applyFont="1" applyFill="1" applyBorder="1" applyAlignment="1">
      <alignment horizontal="left" shrinkToFit="1"/>
    </xf>
    <xf numFmtId="0" fontId="4" fillId="3" borderId="6" xfId="0" applyFont="1" applyFill="1" applyBorder="1" applyAlignment="1">
      <alignment horizontal="left" shrinkToFit="1"/>
    </xf>
    <xf numFmtId="0" fontId="4" fillId="5" borderId="4" xfId="0" applyFont="1" applyFill="1" applyBorder="1" applyAlignment="1">
      <alignment horizontal="left" shrinkToFit="1"/>
    </xf>
    <xf numFmtId="0" fontId="4" fillId="5" borderId="5" xfId="0" applyFont="1" applyFill="1" applyBorder="1" applyAlignment="1">
      <alignment horizontal="left" shrinkToFi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6" borderId="4" xfId="0" applyFont="1" applyFill="1" applyBorder="1" applyAlignment="1">
      <alignment horizontal="left" shrinkToFit="1"/>
    </xf>
    <xf numFmtId="0" fontId="4" fillId="6" borderId="5" xfId="0" applyFont="1" applyFill="1" applyBorder="1" applyAlignment="1">
      <alignment horizontal="left" shrinkToFit="1"/>
    </xf>
    <xf numFmtId="0" fontId="4" fillId="3" borderId="4" xfId="0" applyFont="1" applyFill="1" applyBorder="1" applyAlignment="1">
      <alignment horizontal="left" shrinkToFit="1"/>
    </xf>
    <xf numFmtId="0" fontId="4" fillId="3" borderId="5" xfId="0" applyFont="1" applyFill="1" applyBorder="1" applyAlignment="1">
      <alignment horizontal="left" shrinkToFit="1"/>
    </xf>
    <xf numFmtId="0" fontId="11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4" fillId="2" borderId="4" xfId="0" applyFont="1" applyFill="1" applyBorder="1" applyAlignment="1">
      <alignment horizontal="left" shrinkToFit="1"/>
    </xf>
    <xf numFmtId="0" fontId="4" fillId="2" borderId="5" xfId="0" applyFont="1" applyFill="1" applyBorder="1" applyAlignment="1">
      <alignment horizontal="left" shrinkToFit="1"/>
    </xf>
    <xf numFmtId="0" fontId="2" fillId="0" borderId="27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4" borderId="4" xfId="0" applyFont="1" applyFill="1" applyBorder="1" applyAlignment="1">
      <alignment horizontal="left" shrinkToFit="1"/>
    </xf>
    <xf numFmtId="0" fontId="4" fillId="4" borderId="5" xfId="0" applyFont="1" applyFill="1" applyBorder="1" applyAlignment="1">
      <alignment horizontal="left" shrinkToFit="1"/>
    </xf>
    <xf numFmtId="0" fontId="0" fillId="0" borderId="0" xfId="0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21" xfId="0" applyFont="1" applyBorder="1"/>
    <xf numFmtId="49" fontId="3" fillId="0" borderId="10" xfId="0" applyNumberFormat="1" applyFont="1" applyBorder="1"/>
    <xf numFmtId="164" fontId="3" fillId="0" borderId="10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left"/>
    </xf>
    <xf numFmtId="0" fontId="16" fillId="0" borderId="27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49" fontId="2" fillId="0" borderId="31" xfId="0" applyNumberFormat="1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2" fillId="0" borderId="32" xfId="0" applyFont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55563</xdr:rowOff>
    </xdr:from>
    <xdr:to>
      <xdr:col>1</xdr:col>
      <xdr:colOff>881063</xdr:colOff>
      <xdr:row>0</xdr:row>
      <xdr:rowOff>871762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55563"/>
          <a:ext cx="881063" cy="816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6"/>
  <sheetViews>
    <sheetView tabSelected="1" zoomScale="120" zoomScaleNormal="120" workbookViewId="0">
      <selection activeCell="I6" sqref="I6"/>
    </sheetView>
  </sheetViews>
  <sheetFormatPr defaultRowHeight="12.75" x14ac:dyDescent="0.2"/>
  <cols>
    <col min="1" max="1" width="4.7109375" customWidth="1"/>
    <col min="2" max="2" width="59.5703125" customWidth="1"/>
    <col min="3" max="3" width="9.42578125" style="15" customWidth="1"/>
    <col min="4" max="4" width="7" style="16" customWidth="1"/>
    <col min="5" max="5" width="9" style="17" customWidth="1"/>
    <col min="6" max="6" width="10.5703125" style="16" customWidth="1"/>
  </cols>
  <sheetData>
    <row r="1" spans="1:6" s="1" customFormat="1" ht="72" customHeight="1" thickBot="1" x14ac:dyDescent="0.3">
      <c r="B1" s="116" t="s">
        <v>256</v>
      </c>
      <c r="C1" s="115"/>
      <c r="D1" s="115"/>
      <c r="E1" s="115"/>
      <c r="F1" s="115"/>
    </row>
    <row r="2" spans="1:6" s="1" customFormat="1" ht="57" hidden="1" customHeight="1" thickBot="1" x14ac:dyDescent="0.3">
      <c r="B2" s="106" t="s">
        <v>162</v>
      </c>
      <c r="C2" s="107"/>
      <c r="D2" s="107"/>
      <c r="E2" s="94"/>
      <c r="F2" s="94"/>
    </row>
    <row r="3" spans="1:6" s="1" customFormat="1" ht="18.75" thickBot="1" x14ac:dyDescent="0.3">
      <c r="B3" s="86" t="s">
        <v>114</v>
      </c>
      <c r="C3" s="87"/>
      <c r="D3" s="87"/>
      <c r="E3" s="87"/>
      <c r="F3" s="108"/>
    </row>
    <row r="4" spans="1:6" s="2" customFormat="1" ht="12.95" customHeight="1" x14ac:dyDescent="0.2">
      <c r="A4" s="62" t="s">
        <v>164</v>
      </c>
      <c r="B4" s="98" t="s">
        <v>0</v>
      </c>
      <c r="C4" s="99" t="s">
        <v>1</v>
      </c>
      <c r="D4" s="100" t="s">
        <v>2</v>
      </c>
      <c r="E4" s="100" t="s">
        <v>150</v>
      </c>
      <c r="F4" s="101" t="s">
        <v>4</v>
      </c>
    </row>
    <row r="5" spans="1:6" s="55" customFormat="1" ht="12.95" customHeight="1" x14ac:dyDescent="0.25">
      <c r="A5" s="63">
        <v>1</v>
      </c>
      <c r="B5" s="88" t="s">
        <v>5</v>
      </c>
      <c r="C5" s="89"/>
      <c r="D5" s="89"/>
      <c r="E5" s="67"/>
      <c r="F5" s="68"/>
    </row>
    <row r="6" spans="1:6" s="29" customFormat="1" ht="12.95" customHeight="1" x14ac:dyDescent="0.2">
      <c r="A6" s="63">
        <v>2</v>
      </c>
      <c r="B6" s="22" t="s">
        <v>115</v>
      </c>
      <c r="C6" s="28" t="s">
        <v>6</v>
      </c>
      <c r="D6" s="8">
        <v>0</v>
      </c>
      <c r="E6" s="8">
        <v>145</v>
      </c>
      <c r="F6" s="26">
        <f>E6*D6</f>
        <v>0</v>
      </c>
    </row>
    <row r="7" spans="1:6" s="29" customFormat="1" ht="12.95" customHeight="1" x14ac:dyDescent="0.2">
      <c r="A7" s="63">
        <v>3</v>
      </c>
      <c r="B7" s="22" t="s">
        <v>218</v>
      </c>
      <c r="C7" s="28" t="s">
        <v>10</v>
      </c>
      <c r="D7" s="8">
        <v>0</v>
      </c>
      <c r="E7" s="8">
        <v>210</v>
      </c>
      <c r="F7" s="26">
        <f>E7*D7</f>
        <v>0</v>
      </c>
    </row>
    <row r="8" spans="1:6" s="29" customFormat="1" ht="12.95" customHeight="1" x14ac:dyDescent="0.2">
      <c r="A8" s="63">
        <v>4</v>
      </c>
      <c r="B8" s="22" t="s">
        <v>117</v>
      </c>
      <c r="C8" s="28" t="s">
        <v>6</v>
      </c>
      <c r="D8" s="8">
        <v>0</v>
      </c>
      <c r="E8" s="8">
        <v>70</v>
      </c>
      <c r="F8" s="26">
        <f>E8*D8</f>
        <v>0</v>
      </c>
    </row>
    <row r="9" spans="1:6" s="55" customFormat="1" ht="12.95" customHeight="1" x14ac:dyDescent="0.25">
      <c r="A9" s="63">
        <v>5</v>
      </c>
      <c r="B9" s="88" t="s">
        <v>13</v>
      </c>
      <c r="C9" s="89"/>
      <c r="D9" s="89"/>
      <c r="E9" s="67"/>
      <c r="F9" s="68"/>
    </row>
    <row r="10" spans="1:6" s="29" customFormat="1" ht="12.95" customHeight="1" x14ac:dyDescent="0.2">
      <c r="A10" s="63">
        <v>6</v>
      </c>
      <c r="B10" s="22" t="s">
        <v>219</v>
      </c>
      <c r="C10" s="28" t="s">
        <v>6</v>
      </c>
      <c r="D10" s="25">
        <v>0</v>
      </c>
      <c r="E10" s="8">
        <v>530</v>
      </c>
      <c r="F10" s="26">
        <f>E10*D10</f>
        <v>0</v>
      </c>
    </row>
    <row r="11" spans="1:6" s="29" customFormat="1" ht="12.95" customHeight="1" x14ac:dyDescent="0.2">
      <c r="A11" s="63">
        <v>7</v>
      </c>
      <c r="B11" s="22" t="s">
        <v>87</v>
      </c>
      <c r="C11" s="28" t="s">
        <v>153</v>
      </c>
      <c r="D11" s="25">
        <v>0</v>
      </c>
      <c r="E11" s="8">
        <v>73</v>
      </c>
      <c r="F11" s="26">
        <f t="shared" ref="F11:F28" si="0">E11*D11</f>
        <v>0</v>
      </c>
    </row>
    <row r="12" spans="1:6" s="29" customFormat="1" ht="12.95" customHeight="1" x14ac:dyDescent="0.2">
      <c r="A12" s="63">
        <v>8</v>
      </c>
      <c r="B12" s="22" t="s">
        <v>220</v>
      </c>
      <c r="C12" s="28" t="s">
        <v>6</v>
      </c>
      <c r="D12" s="25">
        <v>0</v>
      </c>
      <c r="E12" s="8">
        <v>330</v>
      </c>
      <c r="F12" s="26">
        <f t="shared" si="0"/>
        <v>0</v>
      </c>
    </row>
    <row r="13" spans="1:6" s="29" customFormat="1" ht="12.95" customHeight="1" x14ac:dyDescent="0.2">
      <c r="A13" s="63">
        <v>9</v>
      </c>
      <c r="B13" s="22" t="s">
        <v>221</v>
      </c>
      <c r="C13" s="28" t="s">
        <v>6</v>
      </c>
      <c r="D13" s="25">
        <v>0</v>
      </c>
      <c r="E13" s="8">
        <v>380</v>
      </c>
      <c r="F13" s="26">
        <f t="shared" si="0"/>
        <v>0</v>
      </c>
    </row>
    <row r="14" spans="1:6" s="29" customFormat="1" ht="12.95" customHeight="1" x14ac:dyDescent="0.2">
      <c r="A14" s="63">
        <v>10</v>
      </c>
      <c r="B14" s="22" t="s">
        <v>74</v>
      </c>
      <c r="C14" s="28" t="s">
        <v>6</v>
      </c>
      <c r="D14" s="25">
        <v>0</v>
      </c>
      <c r="E14" s="8">
        <v>270</v>
      </c>
      <c r="F14" s="26">
        <f t="shared" si="0"/>
        <v>0</v>
      </c>
    </row>
    <row r="15" spans="1:6" s="29" customFormat="1" ht="12.95" customHeight="1" x14ac:dyDescent="0.2">
      <c r="A15" s="63">
        <v>11</v>
      </c>
      <c r="B15" s="22" t="s">
        <v>57</v>
      </c>
      <c r="C15" s="28" t="s">
        <v>6</v>
      </c>
      <c r="D15" s="25">
        <v>0</v>
      </c>
      <c r="E15" s="8">
        <v>360</v>
      </c>
      <c r="F15" s="26">
        <f t="shared" si="0"/>
        <v>0</v>
      </c>
    </row>
    <row r="16" spans="1:6" s="29" customFormat="1" ht="12.95" customHeight="1" x14ac:dyDescent="0.2">
      <c r="A16" s="63">
        <v>12</v>
      </c>
      <c r="B16" s="22" t="s">
        <v>99</v>
      </c>
      <c r="C16" s="28" t="s">
        <v>6</v>
      </c>
      <c r="D16" s="25">
        <v>0</v>
      </c>
      <c r="E16" s="8">
        <v>210</v>
      </c>
      <c r="F16" s="26">
        <f t="shared" si="0"/>
        <v>0</v>
      </c>
    </row>
    <row r="17" spans="1:6" s="29" customFormat="1" ht="12.95" customHeight="1" x14ac:dyDescent="0.2">
      <c r="A17" s="63">
        <v>13</v>
      </c>
      <c r="B17" s="22" t="s">
        <v>72</v>
      </c>
      <c r="C17" s="28" t="s">
        <v>6</v>
      </c>
      <c r="D17" s="25">
        <v>0</v>
      </c>
      <c r="E17" s="8">
        <v>210</v>
      </c>
      <c r="F17" s="26">
        <f t="shared" si="0"/>
        <v>0</v>
      </c>
    </row>
    <row r="18" spans="1:6" s="29" customFormat="1" ht="12.95" customHeight="1" x14ac:dyDescent="0.2">
      <c r="A18" s="63">
        <v>14</v>
      </c>
      <c r="B18" s="22" t="s">
        <v>73</v>
      </c>
      <c r="C18" s="28" t="s">
        <v>6</v>
      </c>
      <c r="D18" s="25">
        <v>0</v>
      </c>
      <c r="E18" s="8">
        <v>80</v>
      </c>
      <c r="F18" s="26">
        <f t="shared" si="0"/>
        <v>0</v>
      </c>
    </row>
    <row r="19" spans="1:6" s="29" customFormat="1" ht="12.95" customHeight="1" x14ac:dyDescent="0.2">
      <c r="A19" s="63">
        <v>15</v>
      </c>
      <c r="B19" s="22" t="s">
        <v>59</v>
      </c>
      <c r="C19" s="28" t="s">
        <v>17</v>
      </c>
      <c r="D19" s="25">
        <v>0</v>
      </c>
      <c r="E19" s="8">
        <v>7600</v>
      </c>
      <c r="F19" s="26">
        <f t="shared" si="0"/>
        <v>0</v>
      </c>
    </row>
    <row r="20" spans="1:6" s="29" customFormat="1" ht="12.95" customHeight="1" x14ac:dyDescent="0.2">
      <c r="A20" s="63">
        <v>16</v>
      </c>
      <c r="B20" s="22" t="s">
        <v>154</v>
      </c>
      <c r="C20" s="28" t="s">
        <v>17</v>
      </c>
      <c r="D20" s="25">
        <v>0</v>
      </c>
      <c r="E20" s="8">
        <v>3900</v>
      </c>
      <c r="F20" s="26">
        <f t="shared" si="0"/>
        <v>0</v>
      </c>
    </row>
    <row r="21" spans="1:6" s="29" customFormat="1" ht="12.95" customHeight="1" x14ac:dyDescent="0.2">
      <c r="A21" s="63">
        <v>17</v>
      </c>
      <c r="B21" s="22" t="s">
        <v>222</v>
      </c>
      <c r="C21" s="28" t="s">
        <v>17</v>
      </c>
      <c r="D21" s="25">
        <v>0</v>
      </c>
      <c r="E21" s="8">
        <v>7400</v>
      </c>
      <c r="F21" s="26">
        <f t="shared" si="0"/>
        <v>0</v>
      </c>
    </row>
    <row r="22" spans="1:6" s="29" customFormat="1" ht="12.95" customHeight="1" x14ac:dyDescent="0.2">
      <c r="A22" s="63">
        <v>18</v>
      </c>
      <c r="B22" s="22" t="s">
        <v>170</v>
      </c>
      <c r="C22" s="28" t="s">
        <v>10</v>
      </c>
      <c r="D22" s="25">
        <v>0</v>
      </c>
      <c r="E22" s="8">
        <v>1480</v>
      </c>
      <c r="F22" s="26">
        <f t="shared" si="0"/>
        <v>0</v>
      </c>
    </row>
    <row r="23" spans="1:6" s="55" customFormat="1" ht="12.95" customHeight="1" x14ac:dyDescent="0.25">
      <c r="A23" s="63">
        <v>19</v>
      </c>
      <c r="B23" s="88" t="s">
        <v>20</v>
      </c>
      <c r="C23" s="89"/>
      <c r="D23" s="89"/>
      <c r="E23" s="67"/>
      <c r="F23" s="68"/>
    </row>
    <row r="24" spans="1:6" s="29" customFormat="1" ht="12.95" customHeight="1" x14ac:dyDescent="0.2">
      <c r="A24" s="63">
        <v>20</v>
      </c>
      <c r="B24" s="22" t="s">
        <v>223</v>
      </c>
      <c r="C24" s="28" t="s">
        <v>6</v>
      </c>
      <c r="D24" s="8">
        <v>0</v>
      </c>
      <c r="E24" s="8">
        <v>185</v>
      </c>
      <c r="F24" s="26">
        <f t="shared" si="0"/>
        <v>0</v>
      </c>
    </row>
    <row r="25" spans="1:6" s="29" customFormat="1" ht="12.95" customHeight="1" x14ac:dyDescent="0.2">
      <c r="A25" s="63">
        <v>21</v>
      </c>
      <c r="B25" s="22" t="s">
        <v>224</v>
      </c>
      <c r="C25" s="28" t="s">
        <v>6</v>
      </c>
      <c r="D25" s="8">
        <v>0</v>
      </c>
      <c r="E25" s="8">
        <v>180</v>
      </c>
      <c r="F25" s="26">
        <f t="shared" si="0"/>
        <v>0</v>
      </c>
    </row>
    <row r="26" spans="1:6" s="6" customFormat="1" ht="12.95" customHeight="1" x14ac:dyDescent="0.2">
      <c r="A26" s="63">
        <v>22</v>
      </c>
      <c r="B26" s="3" t="s">
        <v>22</v>
      </c>
      <c r="C26" s="4" t="s">
        <v>6</v>
      </c>
      <c r="D26" s="8">
        <v>0</v>
      </c>
      <c r="E26" s="8">
        <v>180</v>
      </c>
      <c r="F26" s="26">
        <f t="shared" si="0"/>
        <v>0</v>
      </c>
    </row>
    <row r="27" spans="1:6" s="6" customFormat="1" ht="12.95" customHeight="1" x14ac:dyDescent="0.2">
      <c r="A27" s="63">
        <v>23</v>
      </c>
      <c r="B27" s="3" t="s">
        <v>171</v>
      </c>
      <c r="C27" s="4" t="s">
        <v>6</v>
      </c>
      <c r="D27" s="8">
        <v>0</v>
      </c>
      <c r="E27" s="8">
        <v>110</v>
      </c>
      <c r="F27" s="26">
        <f t="shared" si="0"/>
        <v>0</v>
      </c>
    </row>
    <row r="28" spans="1:6" s="6" customFormat="1" ht="12.95" customHeight="1" thickBot="1" x14ac:dyDescent="0.25">
      <c r="A28" s="63">
        <v>24</v>
      </c>
      <c r="B28" s="48" t="s">
        <v>172</v>
      </c>
      <c r="C28" s="49" t="s">
        <v>6</v>
      </c>
      <c r="D28" s="53">
        <v>0</v>
      </c>
      <c r="E28" s="53">
        <v>135</v>
      </c>
      <c r="F28" s="54">
        <f t="shared" si="0"/>
        <v>0</v>
      </c>
    </row>
    <row r="29" spans="1:6" s="1" customFormat="1" ht="18.75" customHeight="1" thickBot="1" x14ac:dyDescent="0.3">
      <c r="A29" s="63">
        <v>25</v>
      </c>
      <c r="B29" s="90" t="s">
        <v>118</v>
      </c>
      <c r="C29" s="91"/>
      <c r="D29" s="91"/>
      <c r="E29" s="73"/>
      <c r="F29" s="73"/>
    </row>
    <row r="30" spans="1:6" s="2" customFormat="1" ht="12.95" customHeight="1" x14ac:dyDescent="0.2">
      <c r="A30" s="63">
        <v>26</v>
      </c>
      <c r="B30" s="98" t="s">
        <v>0</v>
      </c>
      <c r="C30" s="99" t="s">
        <v>1</v>
      </c>
      <c r="D30" s="100" t="s">
        <v>2</v>
      </c>
      <c r="E30" s="100" t="s">
        <v>150</v>
      </c>
      <c r="F30" s="101" t="s">
        <v>4</v>
      </c>
    </row>
    <row r="31" spans="1:6" s="55" customFormat="1" ht="12.95" customHeight="1" x14ac:dyDescent="0.25">
      <c r="A31" s="63">
        <v>27</v>
      </c>
      <c r="B31" s="92" t="s">
        <v>5</v>
      </c>
      <c r="C31" s="93"/>
      <c r="D31" s="93"/>
      <c r="E31" s="69"/>
      <c r="F31" s="70"/>
    </row>
    <row r="32" spans="1:6" s="29" customFormat="1" ht="12.95" customHeight="1" x14ac:dyDescent="0.2">
      <c r="A32" s="63">
        <v>28</v>
      </c>
      <c r="B32" s="22" t="s">
        <v>111</v>
      </c>
      <c r="C32" s="28" t="s">
        <v>6</v>
      </c>
      <c r="D32" s="8">
        <v>0</v>
      </c>
      <c r="E32" s="8">
        <v>590</v>
      </c>
      <c r="F32" s="26">
        <f t="shared" ref="F32:F78" si="1">E32*D32</f>
        <v>0</v>
      </c>
    </row>
    <row r="33" spans="1:6" s="29" customFormat="1" ht="12.95" customHeight="1" x14ac:dyDescent="0.2">
      <c r="A33" s="63">
        <v>29</v>
      </c>
      <c r="B33" s="22" t="s">
        <v>7</v>
      </c>
      <c r="C33" s="28" t="s">
        <v>6</v>
      </c>
      <c r="D33" s="8">
        <v>0</v>
      </c>
      <c r="E33" s="8">
        <v>160</v>
      </c>
      <c r="F33" s="26">
        <f t="shared" si="1"/>
        <v>0</v>
      </c>
    </row>
    <row r="34" spans="1:6" s="29" customFormat="1" ht="12.95" customHeight="1" x14ac:dyDescent="0.2">
      <c r="A34" s="63">
        <v>30</v>
      </c>
      <c r="B34" s="22" t="s">
        <v>112</v>
      </c>
      <c r="C34" s="28" t="s">
        <v>10</v>
      </c>
      <c r="D34" s="8">
        <v>0</v>
      </c>
      <c r="E34" s="8">
        <v>630</v>
      </c>
      <c r="F34" s="26">
        <f t="shared" si="1"/>
        <v>0</v>
      </c>
    </row>
    <row r="35" spans="1:6" s="29" customFormat="1" ht="12.95" customHeight="1" x14ac:dyDescent="0.2">
      <c r="A35" s="63">
        <v>31</v>
      </c>
      <c r="B35" s="22" t="s">
        <v>121</v>
      </c>
      <c r="C35" s="28" t="s">
        <v>10</v>
      </c>
      <c r="D35" s="8">
        <v>0</v>
      </c>
      <c r="E35" s="8">
        <v>550</v>
      </c>
      <c r="F35" s="26">
        <f t="shared" si="1"/>
        <v>0</v>
      </c>
    </row>
    <row r="36" spans="1:6" s="29" customFormat="1" ht="12.95" customHeight="1" x14ac:dyDescent="0.2">
      <c r="A36" s="63">
        <v>32</v>
      </c>
      <c r="B36" s="22" t="s">
        <v>122</v>
      </c>
      <c r="C36" s="28" t="s">
        <v>10</v>
      </c>
      <c r="D36" s="8">
        <v>0</v>
      </c>
      <c r="E36" s="8">
        <v>750</v>
      </c>
      <c r="F36" s="26">
        <f t="shared" si="1"/>
        <v>0</v>
      </c>
    </row>
    <row r="37" spans="1:6" s="29" customFormat="1" ht="12.95" customHeight="1" x14ac:dyDescent="0.2">
      <c r="A37" s="63">
        <v>33</v>
      </c>
      <c r="B37" s="22" t="s">
        <v>113</v>
      </c>
      <c r="C37" s="28" t="s">
        <v>10</v>
      </c>
      <c r="D37" s="8">
        <v>0</v>
      </c>
      <c r="E37" s="8">
        <v>1450</v>
      </c>
      <c r="F37" s="26">
        <f t="shared" si="1"/>
        <v>0</v>
      </c>
    </row>
    <row r="38" spans="1:6" s="29" customFormat="1" ht="12.95" customHeight="1" x14ac:dyDescent="0.2">
      <c r="A38" s="63">
        <v>34</v>
      </c>
      <c r="B38" s="22" t="s">
        <v>232</v>
      </c>
      <c r="C38" s="28" t="s">
        <v>10</v>
      </c>
      <c r="D38" s="8">
        <v>0</v>
      </c>
      <c r="E38" s="8">
        <v>210</v>
      </c>
      <c r="F38" s="26">
        <f t="shared" si="1"/>
        <v>0</v>
      </c>
    </row>
    <row r="39" spans="1:6" s="29" customFormat="1" ht="12.95" customHeight="1" x14ac:dyDescent="0.2">
      <c r="A39" s="63">
        <v>35</v>
      </c>
      <c r="B39" s="22" t="s">
        <v>8</v>
      </c>
      <c r="C39" s="28" t="s">
        <v>6</v>
      </c>
      <c r="D39" s="8">
        <v>0</v>
      </c>
      <c r="E39" s="8">
        <v>370</v>
      </c>
      <c r="F39" s="26">
        <f t="shared" si="1"/>
        <v>0</v>
      </c>
    </row>
    <row r="40" spans="1:6" s="29" customFormat="1" ht="12.95" customHeight="1" x14ac:dyDescent="0.2">
      <c r="A40" s="63">
        <v>36</v>
      </c>
      <c r="B40" s="22" t="s">
        <v>76</v>
      </c>
      <c r="C40" s="28" t="s">
        <v>6</v>
      </c>
      <c r="D40" s="8">
        <v>0</v>
      </c>
      <c r="E40" s="8">
        <v>670</v>
      </c>
      <c r="F40" s="26">
        <f t="shared" si="1"/>
        <v>0</v>
      </c>
    </row>
    <row r="41" spans="1:6" s="29" customFormat="1" ht="12.95" customHeight="1" x14ac:dyDescent="0.2">
      <c r="A41" s="63">
        <v>37</v>
      </c>
      <c r="B41" s="22" t="s">
        <v>142</v>
      </c>
      <c r="C41" s="28" t="s">
        <v>6</v>
      </c>
      <c r="D41" s="8">
        <v>0</v>
      </c>
      <c r="E41" s="8">
        <v>590</v>
      </c>
      <c r="F41" s="26">
        <f t="shared" si="1"/>
        <v>0</v>
      </c>
    </row>
    <row r="42" spans="1:6" s="55" customFormat="1" ht="12.95" customHeight="1" x14ac:dyDescent="0.25">
      <c r="A42" s="63">
        <v>38</v>
      </c>
      <c r="B42" s="92" t="s">
        <v>13</v>
      </c>
      <c r="C42" s="93"/>
      <c r="D42" s="93"/>
      <c r="E42" s="69"/>
      <c r="F42" s="70"/>
    </row>
    <row r="43" spans="1:6" s="27" customFormat="1" ht="12.95" customHeight="1" x14ac:dyDescent="0.2">
      <c r="A43" s="63">
        <v>39</v>
      </c>
      <c r="B43" s="23" t="s">
        <v>14</v>
      </c>
      <c r="C43" s="24" t="s">
        <v>6</v>
      </c>
      <c r="D43" s="25">
        <v>0</v>
      </c>
      <c r="E43" s="8">
        <v>620</v>
      </c>
      <c r="F43" s="26">
        <f t="shared" si="1"/>
        <v>0</v>
      </c>
    </row>
    <row r="44" spans="1:6" s="27" customFormat="1" ht="12.95" customHeight="1" x14ac:dyDescent="0.2">
      <c r="A44" s="63">
        <v>40</v>
      </c>
      <c r="B44" s="23" t="s">
        <v>15</v>
      </c>
      <c r="C44" s="24" t="s">
        <v>6</v>
      </c>
      <c r="D44" s="25">
        <v>0</v>
      </c>
      <c r="E44" s="8">
        <v>740</v>
      </c>
      <c r="F44" s="26">
        <f t="shared" si="1"/>
        <v>0</v>
      </c>
    </row>
    <row r="45" spans="1:6" s="29" customFormat="1" ht="12.95" customHeight="1" x14ac:dyDescent="0.2">
      <c r="A45" s="63">
        <v>41</v>
      </c>
      <c r="B45" s="22" t="s">
        <v>168</v>
      </c>
      <c r="C45" s="28" t="s">
        <v>17</v>
      </c>
      <c r="D45" s="25">
        <v>0</v>
      </c>
      <c r="E45" s="8">
        <v>2900</v>
      </c>
      <c r="F45" s="26">
        <f t="shared" si="1"/>
        <v>0</v>
      </c>
    </row>
    <row r="46" spans="1:6" s="29" customFormat="1" ht="12.95" customHeight="1" x14ac:dyDescent="0.2">
      <c r="A46" s="63">
        <v>42</v>
      </c>
      <c r="B46" s="22" t="s">
        <v>16</v>
      </c>
      <c r="C46" s="28" t="s">
        <v>6</v>
      </c>
      <c r="D46" s="25">
        <v>0</v>
      </c>
      <c r="E46" s="8">
        <v>3700</v>
      </c>
      <c r="F46" s="26">
        <f t="shared" si="1"/>
        <v>0</v>
      </c>
    </row>
    <row r="47" spans="1:6" s="29" customFormat="1" ht="12.95" customHeight="1" x14ac:dyDescent="0.2">
      <c r="A47" s="63">
        <v>43</v>
      </c>
      <c r="B47" s="22" t="s">
        <v>103</v>
      </c>
      <c r="C47" s="28" t="s">
        <v>6</v>
      </c>
      <c r="D47" s="25">
        <v>0</v>
      </c>
      <c r="E47" s="8">
        <v>1230</v>
      </c>
      <c r="F47" s="26">
        <f t="shared" si="1"/>
        <v>0</v>
      </c>
    </row>
    <row r="48" spans="1:6" s="29" customFormat="1" ht="12.95" customHeight="1" x14ac:dyDescent="0.2">
      <c r="A48" s="63">
        <v>44</v>
      </c>
      <c r="B48" s="22" t="s">
        <v>190</v>
      </c>
      <c r="C48" s="28" t="s">
        <v>6</v>
      </c>
      <c r="D48" s="25">
        <v>0</v>
      </c>
      <c r="E48" s="8">
        <v>240</v>
      </c>
      <c r="F48" s="26">
        <f t="shared" si="1"/>
        <v>0</v>
      </c>
    </row>
    <row r="49" spans="1:6" s="29" customFormat="1" ht="12.95" customHeight="1" x14ac:dyDescent="0.2">
      <c r="A49" s="63">
        <v>45</v>
      </c>
      <c r="B49" s="22" t="s">
        <v>123</v>
      </c>
      <c r="C49" s="28" t="s">
        <v>10</v>
      </c>
      <c r="D49" s="25">
        <v>0</v>
      </c>
      <c r="E49" s="8">
        <v>550</v>
      </c>
      <c r="F49" s="26">
        <f t="shared" si="1"/>
        <v>0</v>
      </c>
    </row>
    <row r="50" spans="1:6" s="29" customFormat="1" ht="12.95" customHeight="1" x14ac:dyDescent="0.2">
      <c r="A50" s="63">
        <v>46</v>
      </c>
      <c r="B50" s="22" t="s">
        <v>184</v>
      </c>
      <c r="C50" s="28" t="s">
        <v>10</v>
      </c>
      <c r="D50" s="25">
        <v>0</v>
      </c>
      <c r="E50" s="8">
        <v>170</v>
      </c>
      <c r="F50" s="26">
        <f t="shared" si="1"/>
        <v>0</v>
      </c>
    </row>
    <row r="51" spans="1:6" s="29" customFormat="1" ht="12.95" customHeight="1" x14ac:dyDescent="0.2">
      <c r="A51" s="63">
        <v>47</v>
      </c>
      <c r="B51" s="22" t="s">
        <v>124</v>
      </c>
      <c r="C51" s="28" t="s">
        <v>6</v>
      </c>
      <c r="D51" s="25">
        <v>0</v>
      </c>
      <c r="E51" s="8">
        <v>690</v>
      </c>
      <c r="F51" s="26">
        <f t="shared" si="1"/>
        <v>0</v>
      </c>
    </row>
    <row r="52" spans="1:6" s="29" customFormat="1" ht="12.95" customHeight="1" x14ac:dyDescent="0.2">
      <c r="A52" s="63">
        <v>48</v>
      </c>
      <c r="B52" s="22" t="s">
        <v>190</v>
      </c>
      <c r="C52" s="28" t="s">
        <v>6</v>
      </c>
      <c r="D52" s="25">
        <v>0</v>
      </c>
      <c r="E52" s="8">
        <v>160</v>
      </c>
      <c r="F52" s="26">
        <f t="shared" si="1"/>
        <v>0</v>
      </c>
    </row>
    <row r="53" spans="1:6" s="29" customFormat="1" ht="12.95" customHeight="1" x14ac:dyDescent="0.2">
      <c r="A53" s="63">
        <v>49</v>
      </c>
      <c r="B53" s="22" t="s">
        <v>181</v>
      </c>
      <c r="C53" s="28" t="s">
        <v>6</v>
      </c>
      <c r="D53" s="25">
        <v>0</v>
      </c>
      <c r="E53" s="8">
        <v>150</v>
      </c>
      <c r="F53" s="26">
        <f t="shared" si="1"/>
        <v>0</v>
      </c>
    </row>
    <row r="54" spans="1:6" s="29" customFormat="1" ht="12.95" customHeight="1" x14ac:dyDescent="0.2">
      <c r="A54" s="63">
        <v>50</v>
      </c>
      <c r="B54" s="22" t="s">
        <v>182</v>
      </c>
      <c r="C54" s="28" t="s">
        <v>6</v>
      </c>
      <c r="D54" s="25">
        <v>0</v>
      </c>
      <c r="E54" s="8">
        <v>210</v>
      </c>
      <c r="F54" s="26">
        <f t="shared" si="1"/>
        <v>0</v>
      </c>
    </row>
    <row r="55" spans="1:6" s="29" customFormat="1" ht="12.95" customHeight="1" x14ac:dyDescent="0.2">
      <c r="A55" s="63">
        <v>51</v>
      </c>
      <c r="B55" s="22" t="s">
        <v>125</v>
      </c>
      <c r="C55" s="28" t="s">
        <v>19</v>
      </c>
      <c r="D55" s="25">
        <v>0</v>
      </c>
      <c r="E55" s="8">
        <v>930</v>
      </c>
      <c r="F55" s="26">
        <f t="shared" si="1"/>
        <v>0</v>
      </c>
    </row>
    <row r="56" spans="1:6" s="29" customFormat="1" ht="12.95" customHeight="1" x14ac:dyDescent="0.2">
      <c r="A56" s="63">
        <v>52</v>
      </c>
      <c r="B56" s="22" t="s">
        <v>129</v>
      </c>
      <c r="C56" s="28" t="s">
        <v>6</v>
      </c>
      <c r="D56" s="25">
        <v>0</v>
      </c>
      <c r="E56" s="8">
        <v>680</v>
      </c>
      <c r="F56" s="26">
        <f t="shared" si="1"/>
        <v>0</v>
      </c>
    </row>
    <row r="57" spans="1:6" s="29" customFormat="1" ht="12.95" customHeight="1" x14ac:dyDescent="0.2">
      <c r="A57" s="63">
        <v>53</v>
      </c>
      <c r="B57" s="22" t="s">
        <v>128</v>
      </c>
      <c r="C57" s="28" t="s">
        <v>10</v>
      </c>
      <c r="D57" s="25">
        <v>0</v>
      </c>
      <c r="E57" s="8">
        <v>680</v>
      </c>
      <c r="F57" s="26">
        <f t="shared" si="1"/>
        <v>0</v>
      </c>
    </row>
    <row r="58" spans="1:6" s="29" customFormat="1" ht="12.95" customHeight="1" x14ac:dyDescent="0.2">
      <c r="A58" s="63">
        <v>54</v>
      </c>
      <c r="B58" s="22" t="s">
        <v>126</v>
      </c>
      <c r="C58" s="28" t="s">
        <v>19</v>
      </c>
      <c r="D58" s="25">
        <v>0</v>
      </c>
      <c r="E58" s="8" t="s">
        <v>225</v>
      </c>
      <c r="F58" s="26">
        <v>0</v>
      </c>
    </row>
    <row r="59" spans="1:6" s="29" customFormat="1" ht="12.95" customHeight="1" x14ac:dyDescent="0.2">
      <c r="A59" s="63">
        <v>55</v>
      </c>
      <c r="B59" s="22" t="s">
        <v>127</v>
      </c>
      <c r="C59" s="28" t="s">
        <v>10</v>
      </c>
      <c r="D59" s="25">
        <v>0</v>
      </c>
      <c r="E59" s="8">
        <v>1230</v>
      </c>
      <c r="F59" s="26">
        <f t="shared" si="1"/>
        <v>0</v>
      </c>
    </row>
    <row r="60" spans="1:6" s="29" customFormat="1" ht="12.95" customHeight="1" x14ac:dyDescent="0.2">
      <c r="A60" s="63">
        <v>56</v>
      </c>
      <c r="B60" s="22" t="s">
        <v>104</v>
      </c>
      <c r="C60" s="28" t="s">
        <v>19</v>
      </c>
      <c r="D60" s="25">
        <v>0</v>
      </c>
      <c r="E60" s="8" t="s">
        <v>226</v>
      </c>
      <c r="F60" s="26">
        <v>0</v>
      </c>
    </row>
    <row r="61" spans="1:6" s="29" customFormat="1" ht="12.95" customHeight="1" x14ac:dyDescent="0.2">
      <c r="A61" s="63">
        <v>57</v>
      </c>
      <c r="B61" s="22" t="s">
        <v>227</v>
      </c>
      <c r="C61" s="28" t="s">
        <v>10</v>
      </c>
      <c r="D61" s="25">
        <v>0</v>
      </c>
      <c r="E61" s="8">
        <v>550</v>
      </c>
      <c r="F61" s="26">
        <f t="shared" si="1"/>
        <v>0</v>
      </c>
    </row>
    <row r="62" spans="1:6" s="29" customFormat="1" ht="12.95" customHeight="1" x14ac:dyDescent="0.2">
      <c r="A62" s="63">
        <v>58</v>
      </c>
      <c r="B62" s="22" t="s">
        <v>228</v>
      </c>
      <c r="C62" s="28" t="s">
        <v>10</v>
      </c>
      <c r="D62" s="25">
        <v>0</v>
      </c>
      <c r="E62" s="8">
        <v>550</v>
      </c>
      <c r="F62" s="26">
        <f t="shared" si="1"/>
        <v>0</v>
      </c>
    </row>
    <row r="63" spans="1:6" s="29" customFormat="1" ht="12.95" customHeight="1" x14ac:dyDescent="0.2">
      <c r="A63" s="63">
        <v>59</v>
      </c>
      <c r="B63" s="22" t="s">
        <v>82</v>
      </c>
      <c r="C63" s="28" t="s">
        <v>10</v>
      </c>
      <c r="D63" s="25">
        <v>0</v>
      </c>
      <c r="E63" s="8">
        <v>390</v>
      </c>
      <c r="F63" s="26">
        <f t="shared" si="1"/>
        <v>0</v>
      </c>
    </row>
    <row r="64" spans="1:6" s="29" customFormat="1" ht="12.95" customHeight="1" x14ac:dyDescent="0.2">
      <c r="A64" s="63">
        <v>60</v>
      </c>
      <c r="B64" s="22" t="s">
        <v>151</v>
      </c>
      <c r="C64" s="28" t="s">
        <v>10</v>
      </c>
      <c r="D64" s="8">
        <v>0</v>
      </c>
      <c r="E64" s="8">
        <v>510</v>
      </c>
      <c r="F64" s="26">
        <f t="shared" si="1"/>
        <v>0</v>
      </c>
    </row>
    <row r="65" spans="1:6" s="29" customFormat="1" ht="12.95" customHeight="1" x14ac:dyDescent="0.2">
      <c r="A65" s="63">
        <v>61</v>
      </c>
      <c r="B65" s="22" t="s">
        <v>58</v>
      </c>
      <c r="C65" s="28" t="s">
        <v>10</v>
      </c>
      <c r="D65" s="25">
        <v>0</v>
      </c>
      <c r="E65" s="8">
        <v>590</v>
      </c>
      <c r="F65" s="26">
        <f t="shared" si="1"/>
        <v>0</v>
      </c>
    </row>
    <row r="66" spans="1:6" s="29" customFormat="1" ht="12.95" customHeight="1" x14ac:dyDescent="0.2">
      <c r="A66" s="63">
        <v>62</v>
      </c>
      <c r="B66" s="22" t="s">
        <v>148</v>
      </c>
      <c r="C66" s="28" t="s">
        <v>10</v>
      </c>
      <c r="D66" s="8">
        <v>0</v>
      </c>
      <c r="E66" s="8">
        <v>520</v>
      </c>
      <c r="F66" s="26">
        <f t="shared" si="1"/>
        <v>0</v>
      </c>
    </row>
    <row r="67" spans="1:6" s="55" customFormat="1" ht="12.95" customHeight="1" x14ac:dyDescent="0.25">
      <c r="A67" s="63">
        <v>63</v>
      </c>
      <c r="B67" s="92" t="s">
        <v>20</v>
      </c>
      <c r="C67" s="93"/>
      <c r="D67" s="93"/>
      <c r="E67" s="69"/>
      <c r="F67" s="70"/>
    </row>
    <row r="68" spans="1:6" s="30" customFormat="1" ht="12.95" customHeight="1" x14ac:dyDescent="0.2">
      <c r="A68" s="63">
        <v>64</v>
      </c>
      <c r="B68" s="22" t="s">
        <v>9</v>
      </c>
      <c r="C68" s="28" t="s">
        <v>6</v>
      </c>
      <c r="D68" s="8">
        <v>0</v>
      </c>
      <c r="E68" s="8">
        <v>55</v>
      </c>
      <c r="F68" s="26">
        <f t="shared" si="1"/>
        <v>0</v>
      </c>
    </row>
    <row r="69" spans="1:6" s="29" customFormat="1" ht="12.95" customHeight="1" x14ac:dyDescent="0.2">
      <c r="A69" s="63">
        <v>65</v>
      </c>
      <c r="B69" s="22" t="s">
        <v>75</v>
      </c>
      <c r="C69" s="28" t="s">
        <v>6</v>
      </c>
      <c r="D69" s="8">
        <v>0</v>
      </c>
      <c r="E69" s="8">
        <v>270</v>
      </c>
      <c r="F69" s="26">
        <f t="shared" si="1"/>
        <v>0</v>
      </c>
    </row>
    <row r="70" spans="1:6" s="29" customFormat="1" ht="12.95" customHeight="1" x14ac:dyDescent="0.2">
      <c r="A70" s="63">
        <v>66</v>
      </c>
      <c r="B70" s="31" t="s">
        <v>21</v>
      </c>
      <c r="C70" s="28" t="s">
        <v>6</v>
      </c>
      <c r="D70" s="8">
        <v>0</v>
      </c>
      <c r="E70" s="8">
        <v>420</v>
      </c>
      <c r="F70" s="26">
        <f t="shared" si="1"/>
        <v>0</v>
      </c>
    </row>
    <row r="71" spans="1:6" s="29" customFormat="1" ht="12.95" customHeight="1" x14ac:dyDescent="0.2">
      <c r="A71" s="63">
        <v>67</v>
      </c>
      <c r="B71" s="22" t="s">
        <v>229</v>
      </c>
      <c r="C71" s="28" t="s">
        <v>6</v>
      </c>
      <c r="D71" s="8">
        <v>0</v>
      </c>
      <c r="E71" s="8">
        <v>330</v>
      </c>
      <c r="F71" s="26">
        <f t="shared" si="1"/>
        <v>0</v>
      </c>
    </row>
    <row r="72" spans="1:6" s="29" customFormat="1" ht="12.95" customHeight="1" x14ac:dyDescent="0.2">
      <c r="A72" s="63">
        <v>68</v>
      </c>
      <c r="B72" s="22" t="s">
        <v>139</v>
      </c>
      <c r="C72" s="28" t="s">
        <v>6</v>
      </c>
      <c r="D72" s="8">
        <v>0</v>
      </c>
      <c r="E72" s="8">
        <v>490</v>
      </c>
      <c r="F72" s="26">
        <f t="shared" si="1"/>
        <v>0</v>
      </c>
    </row>
    <row r="73" spans="1:6" s="29" customFormat="1" ht="12.95" customHeight="1" x14ac:dyDescent="0.2">
      <c r="A73" s="63">
        <v>69</v>
      </c>
      <c r="B73" s="22" t="s">
        <v>100</v>
      </c>
      <c r="C73" s="28" t="s">
        <v>6</v>
      </c>
      <c r="D73" s="8">
        <v>0</v>
      </c>
      <c r="E73" s="8">
        <v>310</v>
      </c>
      <c r="F73" s="26">
        <f t="shared" si="1"/>
        <v>0</v>
      </c>
    </row>
    <row r="74" spans="1:6" s="29" customFormat="1" ht="12.95" customHeight="1" x14ac:dyDescent="0.2">
      <c r="A74" s="63">
        <v>70</v>
      </c>
      <c r="B74" s="22" t="s">
        <v>101</v>
      </c>
      <c r="C74" s="28" t="s">
        <v>6</v>
      </c>
      <c r="D74" s="8">
        <v>0</v>
      </c>
      <c r="E74" s="8">
        <v>330</v>
      </c>
      <c r="F74" s="26">
        <f t="shared" si="1"/>
        <v>0</v>
      </c>
    </row>
    <row r="75" spans="1:6" s="29" customFormat="1" ht="12.95" customHeight="1" x14ac:dyDescent="0.2">
      <c r="A75" s="63">
        <v>71</v>
      </c>
      <c r="B75" s="22" t="s">
        <v>140</v>
      </c>
      <c r="C75" s="28" t="s">
        <v>6</v>
      </c>
      <c r="D75" s="8">
        <v>0</v>
      </c>
      <c r="E75" s="8">
        <v>590</v>
      </c>
      <c r="F75" s="26">
        <f t="shared" si="1"/>
        <v>0</v>
      </c>
    </row>
    <row r="76" spans="1:6" s="29" customFormat="1" ht="12.95" customHeight="1" x14ac:dyDescent="0.2">
      <c r="A76" s="63">
        <v>72</v>
      </c>
      <c r="B76" s="22" t="s">
        <v>155</v>
      </c>
      <c r="C76" s="28" t="s">
        <v>6</v>
      </c>
      <c r="D76" s="8">
        <v>0</v>
      </c>
      <c r="E76" s="8">
        <v>670</v>
      </c>
      <c r="F76" s="26">
        <f t="shared" si="1"/>
        <v>0</v>
      </c>
    </row>
    <row r="77" spans="1:6" s="29" customFormat="1" ht="12.95" customHeight="1" x14ac:dyDescent="0.2">
      <c r="A77" s="63">
        <v>73</v>
      </c>
      <c r="B77" s="22" t="s">
        <v>230</v>
      </c>
      <c r="C77" s="28" t="s">
        <v>10</v>
      </c>
      <c r="D77" s="8">
        <v>0</v>
      </c>
      <c r="E77" s="8">
        <v>550</v>
      </c>
      <c r="F77" s="26">
        <f t="shared" si="1"/>
        <v>0</v>
      </c>
    </row>
    <row r="78" spans="1:6" s="29" customFormat="1" ht="12.95" customHeight="1" thickBot="1" x14ac:dyDescent="0.25">
      <c r="A78" s="63">
        <v>74</v>
      </c>
      <c r="B78" s="51" t="s">
        <v>92</v>
      </c>
      <c r="C78" s="52" t="s">
        <v>10</v>
      </c>
      <c r="D78" s="53">
        <v>0</v>
      </c>
      <c r="E78" s="53">
        <v>750</v>
      </c>
      <c r="F78" s="54">
        <f t="shared" si="1"/>
        <v>0</v>
      </c>
    </row>
    <row r="79" spans="1:6" s="1" customFormat="1" ht="18.75" customHeight="1" thickBot="1" x14ac:dyDescent="0.3">
      <c r="A79" s="63">
        <v>75</v>
      </c>
      <c r="B79" s="104" t="s">
        <v>116</v>
      </c>
      <c r="C79" s="105"/>
      <c r="D79" s="105"/>
      <c r="E79" s="95"/>
      <c r="F79" s="95"/>
    </row>
    <row r="80" spans="1:6" s="2" customFormat="1" ht="12.95" customHeight="1" x14ac:dyDescent="0.2">
      <c r="A80" s="63">
        <v>76</v>
      </c>
      <c r="B80" s="98" t="s">
        <v>0</v>
      </c>
      <c r="C80" s="99" t="s">
        <v>1</v>
      </c>
      <c r="D80" s="100" t="s">
        <v>2</v>
      </c>
      <c r="E80" s="100" t="s">
        <v>3</v>
      </c>
      <c r="F80" s="101" t="s">
        <v>4</v>
      </c>
    </row>
    <row r="81" spans="1:6" s="55" customFormat="1" ht="12.95" customHeight="1" x14ac:dyDescent="0.25">
      <c r="A81" s="63">
        <v>77</v>
      </c>
      <c r="B81" s="82" t="s">
        <v>5</v>
      </c>
      <c r="C81" s="83"/>
      <c r="D81" s="83"/>
      <c r="E81" s="74"/>
      <c r="F81" s="75"/>
    </row>
    <row r="82" spans="1:6" s="30" customFormat="1" ht="12.95" customHeight="1" x14ac:dyDescent="0.2">
      <c r="A82" s="63">
        <v>78</v>
      </c>
      <c r="B82" s="22" t="s">
        <v>88</v>
      </c>
      <c r="C82" s="28" t="s">
        <v>6</v>
      </c>
      <c r="D82" s="25">
        <v>0</v>
      </c>
      <c r="E82" s="8">
        <v>55</v>
      </c>
      <c r="F82" s="26">
        <f t="shared" ref="F82:F145" si="2">E82*D82</f>
        <v>0</v>
      </c>
    </row>
    <row r="83" spans="1:6" s="29" customFormat="1" ht="12.95" customHeight="1" x14ac:dyDescent="0.2">
      <c r="A83" s="63">
        <v>79</v>
      </c>
      <c r="B83" s="22" t="s">
        <v>11</v>
      </c>
      <c r="C83" s="28" t="s">
        <v>6</v>
      </c>
      <c r="D83" s="8">
        <v>0</v>
      </c>
      <c r="E83" s="8">
        <v>660</v>
      </c>
      <c r="F83" s="26">
        <f t="shared" si="2"/>
        <v>0</v>
      </c>
    </row>
    <row r="84" spans="1:6" s="29" customFormat="1" ht="12.95" customHeight="1" x14ac:dyDescent="0.2">
      <c r="A84" s="63">
        <v>80</v>
      </c>
      <c r="B84" s="22" t="s">
        <v>18</v>
      </c>
      <c r="C84" s="28" t="s">
        <v>6</v>
      </c>
      <c r="D84" s="8">
        <v>0</v>
      </c>
      <c r="E84" s="8">
        <v>90</v>
      </c>
      <c r="F84" s="26">
        <f t="shared" si="2"/>
        <v>0</v>
      </c>
    </row>
    <row r="85" spans="1:6" s="29" customFormat="1" ht="12.95" customHeight="1" x14ac:dyDescent="0.2">
      <c r="A85" s="63">
        <v>81</v>
      </c>
      <c r="B85" s="22" t="s">
        <v>119</v>
      </c>
      <c r="C85" s="28" t="s">
        <v>10</v>
      </c>
      <c r="D85" s="8">
        <v>0</v>
      </c>
      <c r="E85" s="8">
        <v>210</v>
      </c>
      <c r="F85" s="26">
        <f t="shared" si="2"/>
        <v>0</v>
      </c>
    </row>
    <row r="86" spans="1:6" s="29" customFormat="1" ht="12.95" customHeight="1" x14ac:dyDescent="0.2">
      <c r="A86" s="63">
        <v>82</v>
      </c>
      <c r="B86" s="22" t="s">
        <v>120</v>
      </c>
      <c r="C86" s="28" t="s">
        <v>10</v>
      </c>
      <c r="D86" s="8">
        <v>0</v>
      </c>
      <c r="E86" s="8">
        <v>135</v>
      </c>
      <c r="F86" s="26">
        <f t="shared" si="2"/>
        <v>0</v>
      </c>
    </row>
    <row r="87" spans="1:6" s="29" customFormat="1" ht="12.95" customHeight="1" x14ac:dyDescent="0.2">
      <c r="A87" s="63">
        <v>83</v>
      </c>
      <c r="B87" s="22" t="s">
        <v>137</v>
      </c>
      <c r="C87" s="28" t="s">
        <v>6</v>
      </c>
      <c r="D87" s="25">
        <v>0</v>
      </c>
      <c r="E87" s="8">
        <v>160</v>
      </c>
      <c r="F87" s="26">
        <f t="shared" si="2"/>
        <v>0</v>
      </c>
    </row>
    <row r="88" spans="1:6" s="29" customFormat="1" ht="12.95" customHeight="1" x14ac:dyDescent="0.2">
      <c r="A88" s="63">
        <v>84</v>
      </c>
      <c r="B88" s="22" t="s">
        <v>174</v>
      </c>
      <c r="C88" s="28" t="s">
        <v>10</v>
      </c>
      <c r="D88" s="8">
        <v>0</v>
      </c>
      <c r="E88" s="8">
        <v>140</v>
      </c>
      <c r="F88" s="26">
        <f t="shared" si="2"/>
        <v>0</v>
      </c>
    </row>
    <row r="89" spans="1:6" s="29" customFormat="1" ht="12.95" customHeight="1" x14ac:dyDescent="0.2">
      <c r="A89" s="63">
        <v>85</v>
      </c>
      <c r="B89" s="22" t="s">
        <v>12</v>
      </c>
      <c r="C89" s="28" t="s">
        <v>6</v>
      </c>
      <c r="D89" s="8">
        <v>0</v>
      </c>
      <c r="E89" s="8">
        <v>210</v>
      </c>
      <c r="F89" s="26">
        <f t="shared" si="2"/>
        <v>0</v>
      </c>
    </row>
    <row r="90" spans="1:6" s="29" customFormat="1" ht="12.95" customHeight="1" x14ac:dyDescent="0.2">
      <c r="A90" s="63">
        <v>86</v>
      </c>
      <c r="B90" s="22" t="s">
        <v>96</v>
      </c>
      <c r="C90" s="28" t="s">
        <v>6</v>
      </c>
      <c r="D90" s="8">
        <v>0</v>
      </c>
      <c r="E90" s="8">
        <v>155</v>
      </c>
      <c r="F90" s="26">
        <f t="shared" si="2"/>
        <v>0</v>
      </c>
    </row>
    <row r="91" spans="1:6" s="29" customFormat="1" ht="12.95" customHeight="1" x14ac:dyDescent="0.2">
      <c r="A91" s="63">
        <v>87</v>
      </c>
      <c r="B91" s="22" t="s">
        <v>97</v>
      </c>
      <c r="C91" s="28" t="s">
        <v>10</v>
      </c>
      <c r="D91" s="8">
        <v>0</v>
      </c>
      <c r="E91" s="8">
        <v>170</v>
      </c>
      <c r="F91" s="26">
        <f t="shared" si="2"/>
        <v>0</v>
      </c>
    </row>
    <row r="92" spans="1:6" s="29" customFormat="1" ht="12.95" customHeight="1" x14ac:dyDescent="0.2">
      <c r="A92" s="63">
        <v>88</v>
      </c>
      <c r="B92" s="22" t="s">
        <v>98</v>
      </c>
      <c r="C92" s="28" t="s">
        <v>10</v>
      </c>
      <c r="D92" s="8">
        <v>0</v>
      </c>
      <c r="E92" s="8">
        <v>100</v>
      </c>
      <c r="F92" s="26">
        <f t="shared" si="2"/>
        <v>0</v>
      </c>
    </row>
    <row r="93" spans="1:6" s="29" customFormat="1" ht="12.95" customHeight="1" x14ac:dyDescent="0.2">
      <c r="A93" s="63">
        <v>89</v>
      </c>
      <c r="B93" s="22" t="s">
        <v>231</v>
      </c>
      <c r="C93" s="28" t="s">
        <v>10</v>
      </c>
      <c r="D93" s="8">
        <v>0</v>
      </c>
      <c r="E93" s="8">
        <v>250</v>
      </c>
      <c r="F93" s="26">
        <f t="shared" si="2"/>
        <v>0</v>
      </c>
    </row>
    <row r="94" spans="1:6" s="29" customFormat="1" ht="12.95" customHeight="1" x14ac:dyDescent="0.2">
      <c r="A94" s="63">
        <v>90</v>
      </c>
      <c r="B94" s="22" t="s">
        <v>143</v>
      </c>
      <c r="C94" s="28" t="s">
        <v>10</v>
      </c>
      <c r="D94" s="8">
        <v>0</v>
      </c>
      <c r="E94" s="8">
        <v>250</v>
      </c>
      <c r="F94" s="26">
        <f t="shared" si="2"/>
        <v>0</v>
      </c>
    </row>
    <row r="95" spans="1:6" s="29" customFormat="1" ht="12.95" customHeight="1" x14ac:dyDescent="0.2">
      <c r="A95" s="63">
        <v>91</v>
      </c>
      <c r="B95" s="22" t="s">
        <v>89</v>
      </c>
      <c r="C95" s="28" t="s">
        <v>6</v>
      </c>
      <c r="D95" s="8">
        <v>0</v>
      </c>
      <c r="E95" s="8">
        <v>210</v>
      </c>
      <c r="F95" s="26">
        <f t="shared" si="2"/>
        <v>0</v>
      </c>
    </row>
    <row r="96" spans="1:6" s="29" customFormat="1" ht="12.95" customHeight="1" x14ac:dyDescent="0.2">
      <c r="A96" s="63">
        <v>92</v>
      </c>
      <c r="B96" s="22" t="s">
        <v>90</v>
      </c>
      <c r="C96" s="28" t="s">
        <v>10</v>
      </c>
      <c r="D96" s="8">
        <v>0</v>
      </c>
      <c r="E96" s="8">
        <v>180</v>
      </c>
      <c r="F96" s="26">
        <f t="shared" si="2"/>
        <v>0</v>
      </c>
    </row>
    <row r="97" spans="1:6" s="29" customFormat="1" ht="12.95" customHeight="1" x14ac:dyDescent="0.2">
      <c r="A97" s="63">
        <v>93</v>
      </c>
      <c r="B97" s="22" t="s">
        <v>233</v>
      </c>
      <c r="C97" s="28" t="s">
        <v>10</v>
      </c>
      <c r="D97" s="8">
        <v>0</v>
      </c>
      <c r="E97" s="8">
        <v>170</v>
      </c>
      <c r="F97" s="26">
        <f t="shared" si="2"/>
        <v>0</v>
      </c>
    </row>
    <row r="98" spans="1:6" s="29" customFormat="1" ht="12.95" customHeight="1" x14ac:dyDescent="0.2">
      <c r="A98" s="63">
        <v>94</v>
      </c>
      <c r="B98" s="22" t="s">
        <v>191</v>
      </c>
      <c r="C98" s="28" t="s">
        <v>10</v>
      </c>
      <c r="D98" s="8">
        <v>0</v>
      </c>
      <c r="E98" s="8">
        <v>135</v>
      </c>
      <c r="F98" s="26">
        <f t="shared" si="2"/>
        <v>0</v>
      </c>
    </row>
    <row r="99" spans="1:6" s="29" customFormat="1" ht="12.95" customHeight="1" x14ac:dyDescent="0.2">
      <c r="A99" s="63">
        <v>95</v>
      </c>
      <c r="B99" s="22" t="s">
        <v>25</v>
      </c>
      <c r="C99" s="28" t="s">
        <v>6</v>
      </c>
      <c r="D99" s="8">
        <v>0</v>
      </c>
      <c r="E99" s="8">
        <v>270</v>
      </c>
      <c r="F99" s="26">
        <f t="shared" si="2"/>
        <v>0</v>
      </c>
    </row>
    <row r="100" spans="1:6" s="55" customFormat="1" ht="12.95" customHeight="1" x14ac:dyDescent="0.25">
      <c r="A100" s="63">
        <v>96</v>
      </c>
      <c r="B100" s="82" t="s">
        <v>13</v>
      </c>
      <c r="C100" s="83"/>
      <c r="D100" s="83"/>
      <c r="E100" s="74"/>
      <c r="F100" s="75"/>
    </row>
    <row r="101" spans="1:6" s="30" customFormat="1" ht="12.95" customHeight="1" x14ac:dyDescent="0.2">
      <c r="A101" s="63">
        <v>97</v>
      </c>
      <c r="B101" s="22" t="s">
        <v>88</v>
      </c>
      <c r="C101" s="28" t="s">
        <v>6</v>
      </c>
      <c r="D101" s="25">
        <v>0</v>
      </c>
      <c r="E101" s="8">
        <v>55</v>
      </c>
      <c r="F101" s="26">
        <f t="shared" si="2"/>
        <v>0</v>
      </c>
    </row>
    <row r="102" spans="1:6" s="29" customFormat="1" ht="12.95" customHeight="1" x14ac:dyDescent="0.2">
      <c r="A102" s="63">
        <v>98</v>
      </c>
      <c r="B102" s="22" t="s">
        <v>130</v>
      </c>
      <c r="C102" s="28" t="s">
        <v>6</v>
      </c>
      <c r="D102" s="25">
        <v>0</v>
      </c>
      <c r="E102" s="8">
        <v>580</v>
      </c>
      <c r="F102" s="26">
        <f t="shared" si="2"/>
        <v>0</v>
      </c>
    </row>
    <row r="103" spans="1:6" s="29" customFormat="1" ht="12.95" customHeight="1" x14ac:dyDescent="0.2">
      <c r="A103" s="63">
        <v>99</v>
      </c>
      <c r="B103" s="22" t="s">
        <v>18</v>
      </c>
      <c r="C103" s="28" t="s">
        <v>6</v>
      </c>
      <c r="D103" s="25">
        <v>0</v>
      </c>
      <c r="E103" s="8">
        <v>90</v>
      </c>
      <c r="F103" s="26">
        <f t="shared" si="2"/>
        <v>0</v>
      </c>
    </row>
    <row r="104" spans="1:6" s="29" customFormat="1" ht="12.95" customHeight="1" x14ac:dyDescent="0.2">
      <c r="A104" s="63">
        <v>100</v>
      </c>
      <c r="B104" s="22" t="s">
        <v>251</v>
      </c>
      <c r="C104" s="28" t="s">
        <v>10</v>
      </c>
      <c r="D104" s="25">
        <v>0</v>
      </c>
      <c r="E104" s="8">
        <v>390</v>
      </c>
      <c r="F104" s="26">
        <f t="shared" si="2"/>
        <v>0</v>
      </c>
    </row>
    <row r="105" spans="1:6" s="29" customFormat="1" ht="12.95" customHeight="1" x14ac:dyDescent="0.2">
      <c r="A105" s="63">
        <v>101</v>
      </c>
      <c r="B105" s="22" t="s">
        <v>234</v>
      </c>
      <c r="C105" s="28" t="s">
        <v>10</v>
      </c>
      <c r="D105" s="25">
        <v>0</v>
      </c>
      <c r="E105" s="8">
        <v>390</v>
      </c>
      <c r="F105" s="26">
        <f t="shared" si="2"/>
        <v>0</v>
      </c>
    </row>
    <row r="106" spans="1:6" s="29" customFormat="1" ht="12.95" customHeight="1" x14ac:dyDescent="0.2">
      <c r="A106" s="63">
        <v>102</v>
      </c>
      <c r="B106" s="22" t="s">
        <v>235</v>
      </c>
      <c r="C106" s="28" t="s">
        <v>10</v>
      </c>
      <c r="D106" s="25">
        <v>0</v>
      </c>
      <c r="E106" s="8">
        <v>600</v>
      </c>
      <c r="F106" s="26">
        <f t="shared" si="2"/>
        <v>0</v>
      </c>
    </row>
    <row r="107" spans="1:6" s="29" customFormat="1" ht="12.95" customHeight="1" x14ac:dyDescent="0.2">
      <c r="A107" s="63">
        <v>103</v>
      </c>
      <c r="B107" s="22" t="s">
        <v>131</v>
      </c>
      <c r="C107" s="28" t="s">
        <v>6</v>
      </c>
      <c r="D107" s="25">
        <v>0</v>
      </c>
      <c r="E107" s="8">
        <v>780</v>
      </c>
      <c r="F107" s="26">
        <f t="shared" si="2"/>
        <v>0</v>
      </c>
    </row>
    <row r="108" spans="1:6" s="29" customFormat="1" ht="12.95" customHeight="1" x14ac:dyDescent="0.2">
      <c r="A108" s="63">
        <v>104</v>
      </c>
      <c r="B108" s="22" t="s">
        <v>132</v>
      </c>
      <c r="C108" s="28" t="s">
        <v>6</v>
      </c>
      <c r="D108" s="25">
        <v>0</v>
      </c>
      <c r="E108" s="8">
        <v>680</v>
      </c>
      <c r="F108" s="26">
        <f t="shared" si="2"/>
        <v>0</v>
      </c>
    </row>
    <row r="109" spans="1:6" s="29" customFormat="1" ht="12.95" customHeight="1" x14ac:dyDescent="0.2">
      <c r="A109" s="63">
        <v>105</v>
      </c>
      <c r="B109" s="22" t="s">
        <v>133</v>
      </c>
      <c r="C109" s="28" t="s">
        <v>6</v>
      </c>
      <c r="D109" s="25">
        <v>0</v>
      </c>
      <c r="E109" s="8">
        <v>160</v>
      </c>
      <c r="F109" s="26">
        <f t="shared" si="2"/>
        <v>0</v>
      </c>
    </row>
    <row r="110" spans="1:6" s="29" customFormat="1" ht="12.95" customHeight="1" x14ac:dyDescent="0.2">
      <c r="A110" s="63">
        <v>106</v>
      </c>
      <c r="B110" s="22" t="s">
        <v>134</v>
      </c>
      <c r="C110" s="28" t="s">
        <v>6</v>
      </c>
      <c r="D110" s="25">
        <v>0</v>
      </c>
      <c r="E110" s="8">
        <v>300</v>
      </c>
      <c r="F110" s="26">
        <f t="shared" si="2"/>
        <v>0</v>
      </c>
    </row>
    <row r="111" spans="1:6" s="29" customFormat="1" ht="12.95" customHeight="1" x14ac:dyDescent="0.2">
      <c r="A111" s="63">
        <v>107</v>
      </c>
      <c r="B111" s="22" t="s">
        <v>135</v>
      </c>
      <c r="C111" s="28" t="s">
        <v>6</v>
      </c>
      <c r="D111" s="25">
        <v>0</v>
      </c>
      <c r="E111" s="8">
        <v>230</v>
      </c>
      <c r="F111" s="26">
        <f t="shared" si="2"/>
        <v>0</v>
      </c>
    </row>
    <row r="112" spans="1:6" s="29" customFormat="1" ht="12.95" customHeight="1" x14ac:dyDescent="0.2">
      <c r="A112" s="63">
        <v>108</v>
      </c>
      <c r="B112" s="22" t="s">
        <v>136</v>
      </c>
      <c r="C112" s="28" t="s">
        <v>6</v>
      </c>
      <c r="D112" s="25">
        <v>0</v>
      </c>
      <c r="E112" s="8">
        <v>135</v>
      </c>
      <c r="F112" s="26">
        <f t="shared" si="2"/>
        <v>0</v>
      </c>
    </row>
    <row r="113" spans="1:6" s="29" customFormat="1" ht="12.95" customHeight="1" x14ac:dyDescent="0.2">
      <c r="A113" s="63">
        <v>109</v>
      </c>
      <c r="B113" s="22" t="s">
        <v>183</v>
      </c>
      <c r="C113" s="28" t="s">
        <v>6</v>
      </c>
      <c r="D113" s="25">
        <v>0</v>
      </c>
      <c r="E113" s="8">
        <v>150</v>
      </c>
      <c r="F113" s="26">
        <f t="shared" si="2"/>
        <v>0</v>
      </c>
    </row>
    <row r="114" spans="1:6" s="29" customFormat="1" ht="12.95" customHeight="1" x14ac:dyDescent="0.2">
      <c r="A114" s="63">
        <v>110</v>
      </c>
      <c r="B114" s="22" t="s">
        <v>236</v>
      </c>
      <c r="C114" s="28" t="s">
        <v>10</v>
      </c>
      <c r="D114" s="25">
        <v>0</v>
      </c>
      <c r="E114" s="8">
        <v>240</v>
      </c>
      <c r="F114" s="26">
        <f t="shared" si="2"/>
        <v>0</v>
      </c>
    </row>
    <row r="115" spans="1:6" s="29" customFormat="1" ht="12.95" customHeight="1" x14ac:dyDescent="0.2">
      <c r="A115" s="63">
        <v>111</v>
      </c>
      <c r="B115" s="22" t="s">
        <v>138</v>
      </c>
      <c r="C115" s="28" t="s">
        <v>10</v>
      </c>
      <c r="D115" s="25">
        <v>0</v>
      </c>
      <c r="E115" s="8">
        <v>140</v>
      </c>
      <c r="F115" s="26">
        <f t="shared" si="2"/>
        <v>0</v>
      </c>
    </row>
    <row r="116" spans="1:6" s="29" customFormat="1" ht="12.95" customHeight="1" x14ac:dyDescent="0.2">
      <c r="A116" s="63">
        <v>112</v>
      </c>
      <c r="B116" s="22" t="s">
        <v>237</v>
      </c>
      <c r="C116" s="28" t="s">
        <v>10</v>
      </c>
      <c r="D116" s="25">
        <v>0</v>
      </c>
      <c r="E116" s="8">
        <v>160</v>
      </c>
      <c r="F116" s="26">
        <f t="shared" si="2"/>
        <v>0</v>
      </c>
    </row>
    <row r="117" spans="1:6" s="29" customFormat="1" ht="12.95" customHeight="1" x14ac:dyDescent="0.2">
      <c r="A117" s="63">
        <v>113</v>
      </c>
      <c r="B117" s="22" t="s">
        <v>238</v>
      </c>
      <c r="C117" s="28" t="s">
        <v>10</v>
      </c>
      <c r="D117" s="25">
        <v>0</v>
      </c>
      <c r="E117" s="8">
        <v>240</v>
      </c>
      <c r="F117" s="26">
        <f t="shared" si="2"/>
        <v>0</v>
      </c>
    </row>
    <row r="118" spans="1:6" s="29" customFormat="1" ht="12.95" customHeight="1" x14ac:dyDescent="0.2">
      <c r="A118" s="63">
        <v>114</v>
      </c>
      <c r="B118" s="22" t="s">
        <v>26</v>
      </c>
      <c r="C118" s="28" t="s">
        <v>6</v>
      </c>
      <c r="D118" s="8">
        <v>0</v>
      </c>
      <c r="E118" s="8">
        <v>160</v>
      </c>
      <c r="F118" s="26">
        <f t="shared" si="2"/>
        <v>0</v>
      </c>
    </row>
    <row r="119" spans="1:6" s="29" customFormat="1" ht="12.95" customHeight="1" x14ac:dyDescent="0.2">
      <c r="A119" s="63">
        <v>115</v>
      </c>
      <c r="B119" s="22" t="s">
        <v>192</v>
      </c>
      <c r="C119" s="28" t="s">
        <v>6</v>
      </c>
      <c r="D119" s="8">
        <v>0</v>
      </c>
      <c r="E119" s="8">
        <v>240</v>
      </c>
      <c r="F119" s="26">
        <f t="shared" si="2"/>
        <v>0</v>
      </c>
    </row>
    <row r="120" spans="1:6" s="29" customFormat="1" ht="12.95" customHeight="1" x14ac:dyDescent="0.2">
      <c r="A120" s="63">
        <v>116</v>
      </c>
      <c r="B120" s="22" t="s">
        <v>193</v>
      </c>
      <c r="C120" s="28" t="s">
        <v>6</v>
      </c>
      <c r="D120" s="8">
        <v>0</v>
      </c>
      <c r="E120" s="8">
        <v>290</v>
      </c>
      <c r="F120" s="26">
        <f t="shared" si="2"/>
        <v>0</v>
      </c>
    </row>
    <row r="121" spans="1:6" s="29" customFormat="1" ht="12.95" customHeight="1" x14ac:dyDescent="0.2">
      <c r="A121" s="63">
        <v>117</v>
      </c>
      <c r="B121" s="22" t="s">
        <v>203</v>
      </c>
      <c r="C121" s="28" t="s">
        <v>6</v>
      </c>
      <c r="D121" s="8">
        <v>0</v>
      </c>
      <c r="E121" s="8">
        <v>350</v>
      </c>
      <c r="F121" s="26">
        <f t="shared" si="2"/>
        <v>0</v>
      </c>
    </row>
    <row r="122" spans="1:6" s="29" customFormat="1" ht="12.95" customHeight="1" x14ac:dyDescent="0.2">
      <c r="A122" s="63">
        <v>118</v>
      </c>
      <c r="B122" s="22" t="s">
        <v>107</v>
      </c>
      <c r="C122" s="28" t="s">
        <v>6</v>
      </c>
      <c r="D122" s="8">
        <v>0</v>
      </c>
      <c r="E122" s="8">
        <v>200</v>
      </c>
      <c r="F122" s="26">
        <f t="shared" si="2"/>
        <v>0</v>
      </c>
    </row>
    <row r="123" spans="1:6" s="29" customFormat="1" ht="12.95" customHeight="1" x14ac:dyDescent="0.2">
      <c r="A123" s="63">
        <v>119</v>
      </c>
      <c r="B123" s="22" t="s">
        <v>250</v>
      </c>
      <c r="C123" s="28" t="s">
        <v>10</v>
      </c>
      <c r="D123" s="8">
        <v>0</v>
      </c>
      <c r="E123" s="8">
        <v>110</v>
      </c>
      <c r="F123" s="26">
        <f t="shared" si="2"/>
        <v>0</v>
      </c>
    </row>
    <row r="124" spans="1:6" s="55" customFormat="1" ht="12.95" customHeight="1" x14ac:dyDescent="0.25">
      <c r="A124" s="63">
        <v>120</v>
      </c>
      <c r="B124" s="82" t="s">
        <v>20</v>
      </c>
      <c r="C124" s="83"/>
      <c r="D124" s="83"/>
      <c r="E124" s="74"/>
      <c r="F124" s="75"/>
    </row>
    <row r="125" spans="1:6" s="30" customFormat="1" ht="12.95" customHeight="1" x14ac:dyDescent="0.2">
      <c r="A125" s="63">
        <v>121</v>
      </c>
      <c r="B125" s="22" t="s">
        <v>88</v>
      </c>
      <c r="C125" s="28" t="s">
        <v>6</v>
      </c>
      <c r="D125" s="25">
        <v>0</v>
      </c>
      <c r="E125" s="8">
        <v>55</v>
      </c>
      <c r="F125" s="26">
        <f t="shared" si="2"/>
        <v>0</v>
      </c>
    </row>
    <row r="126" spans="1:6" s="29" customFormat="1" ht="12.95" customHeight="1" x14ac:dyDescent="0.2">
      <c r="A126" s="63">
        <v>122</v>
      </c>
      <c r="B126" s="22" t="s">
        <v>102</v>
      </c>
      <c r="C126" s="28" t="s">
        <v>6</v>
      </c>
      <c r="D126" s="8">
        <v>0</v>
      </c>
      <c r="E126" s="8">
        <v>190</v>
      </c>
      <c r="F126" s="26">
        <f t="shared" si="2"/>
        <v>0</v>
      </c>
    </row>
    <row r="127" spans="1:6" s="29" customFormat="1" ht="12.95" customHeight="1" x14ac:dyDescent="0.2">
      <c r="A127" s="63">
        <v>123</v>
      </c>
      <c r="B127" s="22" t="s">
        <v>109</v>
      </c>
      <c r="C127" s="28" t="s">
        <v>6</v>
      </c>
      <c r="D127" s="8">
        <v>0</v>
      </c>
      <c r="E127" s="8">
        <v>190</v>
      </c>
      <c r="F127" s="26">
        <f t="shared" si="2"/>
        <v>0</v>
      </c>
    </row>
    <row r="128" spans="1:6" s="29" customFormat="1" ht="12.95" customHeight="1" x14ac:dyDescent="0.2">
      <c r="A128" s="63">
        <v>124</v>
      </c>
      <c r="B128" s="22" t="s">
        <v>239</v>
      </c>
      <c r="C128" s="28" t="s">
        <v>6</v>
      </c>
      <c r="D128" s="8">
        <v>0</v>
      </c>
      <c r="E128" s="8">
        <v>810</v>
      </c>
      <c r="F128" s="26">
        <f t="shared" si="2"/>
        <v>0</v>
      </c>
    </row>
    <row r="129" spans="1:6" s="29" customFormat="1" ht="12.95" customHeight="1" x14ac:dyDescent="0.2">
      <c r="A129" s="63">
        <v>125</v>
      </c>
      <c r="B129" s="22" t="s">
        <v>27</v>
      </c>
      <c r="C129" s="28" t="s">
        <v>6</v>
      </c>
      <c r="D129" s="8">
        <v>0</v>
      </c>
      <c r="E129" s="8">
        <v>380</v>
      </c>
      <c r="F129" s="26">
        <f t="shared" si="2"/>
        <v>0</v>
      </c>
    </row>
    <row r="130" spans="1:6" s="29" customFormat="1" ht="12.95" customHeight="1" x14ac:dyDescent="0.2">
      <c r="A130" s="63">
        <v>126</v>
      </c>
      <c r="B130" s="22" t="s">
        <v>194</v>
      </c>
      <c r="C130" s="28" t="s">
        <v>6</v>
      </c>
      <c r="D130" s="8">
        <v>0</v>
      </c>
      <c r="E130" s="8">
        <v>340</v>
      </c>
      <c r="F130" s="26">
        <f t="shared" si="2"/>
        <v>0</v>
      </c>
    </row>
    <row r="131" spans="1:6" s="29" customFormat="1" ht="12.95" customHeight="1" x14ac:dyDescent="0.2">
      <c r="A131" s="63">
        <v>127</v>
      </c>
      <c r="B131" s="22" t="s">
        <v>195</v>
      </c>
      <c r="C131" s="28" t="s">
        <v>6</v>
      </c>
      <c r="D131" s="8">
        <v>0</v>
      </c>
      <c r="E131" s="8">
        <v>430</v>
      </c>
      <c r="F131" s="26">
        <f t="shared" si="2"/>
        <v>0</v>
      </c>
    </row>
    <row r="132" spans="1:6" s="29" customFormat="1" ht="12.95" customHeight="1" x14ac:dyDescent="0.2">
      <c r="A132" s="63">
        <v>128</v>
      </c>
      <c r="B132" s="22" t="s">
        <v>28</v>
      </c>
      <c r="C132" s="28" t="s">
        <v>10</v>
      </c>
      <c r="D132" s="8">
        <v>0</v>
      </c>
      <c r="E132" s="8">
        <v>570</v>
      </c>
      <c r="F132" s="26">
        <f t="shared" si="2"/>
        <v>0</v>
      </c>
    </row>
    <row r="133" spans="1:6" s="29" customFormat="1" ht="12.95" customHeight="1" x14ac:dyDescent="0.2">
      <c r="A133" s="63">
        <v>129</v>
      </c>
      <c r="B133" s="22" t="s">
        <v>24</v>
      </c>
      <c r="C133" s="28" t="s">
        <v>10</v>
      </c>
      <c r="D133" s="8">
        <v>0</v>
      </c>
      <c r="E133" s="8">
        <v>130</v>
      </c>
      <c r="F133" s="26">
        <f t="shared" si="2"/>
        <v>0</v>
      </c>
    </row>
    <row r="134" spans="1:6" s="29" customFormat="1" ht="12.95" customHeight="1" x14ac:dyDescent="0.2">
      <c r="A134" s="63">
        <v>130</v>
      </c>
      <c r="B134" s="22" t="s">
        <v>185</v>
      </c>
      <c r="C134" s="28" t="s">
        <v>10</v>
      </c>
      <c r="D134" s="8">
        <v>0</v>
      </c>
      <c r="E134" s="8">
        <v>330</v>
      </c>
      <c r="F134" s="26">
        <f t="shared" si="2"/>
        <v>0</v>
      </c>
    </row>
    <row r="135" spans="1:6" s="29" customFormat="1" ht="12.95" customHeight="1" x14ac:dyDescent="0.2">
      <c r="A135" s="63">
        <v>131</v>
      </c>
      <c r="B135" s="22" t="s">
        <v>83</v>
      </c>
      <c r="C135" s="28" t="s">
        <v>10</v>
      </c>
      <c r="D135" s="8">
        <v>0</v>
      </c>
      <c r="E135" s="8">
        <v>330</v>
      </c>
      <c r="F135" s="26">
        <f t="shared" si="2"/>
        <v>0</v>
      </c>
    </row>
    <row r="136" spans="1:6" s="55" customFormat="1" ht="12.95" customHeight="1" x14ac:dyDescent="0.25">
      <c r="A136" s="63">
        <v>132</v>
      </c>
      <c r="B136" s="82" t="s">
        <v>23</v>
      </c>
      <c r="C136" s="83"/>
      <c r="D136" s="83"/>
      <c r="E136" s="74"/>
      <c r="F136" s="75"/>
    </row>
    <row r="137" spans="1:6" s="29" customFormat="1" ht="12.95" customHeight="1" x14ac:dyDescent="0.2">
      <c r="A137" s="63">
        <v>133</v>
      </c>
      <c r="B137" s="22" t="s">
        <v>156</v>
      </c>
      <c r="C137" s="28" t="s">
        <v>19</v>
      </c>
      <c r="D137" s="8">
        <v>0</v>
      </c>
      <c r="E137" s="8">
        <v>2240</v>
      </c>
      <c r="F137" s="26">
        <f t="shared" si="2"/>
        <v>0</v>
      </c>
    </row>
    <row r="138" spans="1:6" s="29" customFormat="1" ht="12.95" customHeight="1" x14ac:dyDescent="0.2">
      <c r="A138" s="63">
        <v>134</v>
      </c>
      <c r="B138" s="22" t="s">
        <v>157</v>
      </c>
      <c r="C138" s="28" t="s">
        <v>19</v>
      </c>
      <c r="D138" s="8">
        <v>0</v>
      </c>
      <c r="E138" s="8">
        <v>2800</v>
      </c>
      <c r="F138" s="26">
        <f t="shared" si="2"/>
        <v>0</v>
      </c>
    </row>
    <row r="139" spans="1:6" s="29" customFormat="1" ht="12.95" customHeight="1" x14ac:dyDescent="0.2">
      <c r="A139" s="63">
        <v>135</v>
      </c>
      <c r="B139" s="22" t="s">
        <v>158</v>
      </c>
      <c r="C139" s="28" t="s">
        <v>19</v>
      </c>
      <c r="D139" s="8">
        <v>0</v>
      </c>
      <c r="E139" s="8">
        <v>3800</v>
      </c>
      <c r="F139" s="26">
        <f t="shared" si="2"/>
        <v>0</v>
      </c>
    </row>
    <row r="140" spans="1:6" s="29" customFormat="1" ht="12.95" customHeight="1" x14ac:dyDescent="0.2">
      <c r="A140" s="63">
        <v>136</v>
      </c>
      <c r="B140" s="22" t="s">
        <v>159</v>
      </c>
      <c r="C140" s="28" t="s">
        <v>10</v>
      </c>
      <c r="D140" s="8">
        <v>0</v>
      </c>
      <c r="E140" s="8">
        <v>150</v>
      </c>
      <c r="F140" s="26">
        <f t="shared" si="2"/>
        <v>0</v>
      </c>
    </row>
    <row r="141" spans="1:6" s="29" customFormat="1" ht="12.95" customHeight="1" x14ac:dyDescent="0.2">
      <c r="A141" s="63">
        <v>137</v>
      </c>
      <c r="B141" s="22" t="s">
        <v>160</v>
      </c>
      <c r="C141" s="28" t="s">
        <v>19</v>
      </c>
      <c r="D141" s="8">
        <v>0</v>
      </c>
      <c r="E141" s="8">
        <v>790</v>
      </c>
      <c r="F141" s="26">
        <f t="shared" si="2"/>
        <v>0</v>
      </c>
    </row>
    <row r="142" spans="1:6" s="29" customFormat="1" ht="12.95" customHeight="1" x14ac:dyDescent="0.2">
      <c r="A142" s="63">
        <v>138</v>
      </c>
      <c r="B142" s="22" t="s">
        <v>161</v>
      </c>
      <c r="C142" s="28" t="s">
        <v>6</v>
      </c>
      <c r="D142" s="8">
        <v>0</v>
      </c>
      <c r="E142" s="8">
        <v>1450</v>
      </c>
      <c r="F142" s="26">
        <f t="shared" si="2"/>
        <v>0</v>
      </c>
    </row>
    <row r="143" spans="1:6" s="29" customFormat="1" ht="12.95" customHeight="1" x14ac:dyDescent="0.2">
      <c r="A143" s="63">
        <v>139</v>
      </c>
      <c r="B143" s="22" t="s">
        <v>141</v>
      </c>
      <c r="C143" s="28" t="s">
        <v>152</v>
      </c>
      <c r="D143" s="8">
        <v>0</v>
      </c>
      <c r="E143" s="8">
        <v>880</v>
      </c>
      <c r="F143" s="26">
        <f t="shared" si="2"/>
        <v>0</v>
      </c>
    </row>
    <row r="144" spans="1:6" s="29" customFormat="1" ht="12.95" customHeight="1" x14ac:dyDescent="0.2">
      <c r="A144" s="63">
        <v>140</v>
      </c>
      <c r="B144" s="22" t="s">
        <v>173</v>
      </c>
      <c r="C144" s="28" t="s">
        <v>152</v>
      </c>
      <c r="D144" s="8">
        <v>0</v>
      </c>
      <c r="E144" s="8">
        <v>770</v>
      </c>
      <c r="F144" s="26">
        <f t="shared" si="2"/>
        <v>0</v>
      </c>
    </row>
    <row r="145" spans="1:6" s="29" customFormat="1" ht="12.95" customHeight="1" x14ac:dyDescent="0.2">
      <c r="A145" s="63">
        <v>141</v>
      </c>
      <c r="B145" s="22" t="s">
        <v>196</v>
      </c>
      <c r="C145" s="28" t="s">
        <v>152</v>
      </c>
      <c r="D145" s="8">
        <v>0</v>
      </c>
      <c r="E145" s="8">
        <v>1780</v>
      </c>
      <c r="F145" s="26">
        <f t="shared" si="2"/>
        <v>0</v>
      </c>
    </row>
    <row r="146" spans="1:6" s="29" customFormat="1" ht="12.95" customHeight="1" x14ac:dyDescent="0.2">
      <c r="A146" s="63">
        <v>142</v>
      </c>
      <c r="B146" s="22" t="s">
        <v>197</v>
      </c>
      <c r="C146" s="28" t="s">
        <v>152</v>
      </c>
      <c r="D146" s="8">
        <v>0</v>
      </c>
      <c r="E146" s="8">
        <v>1550</v>
      </c>
      <c r="F146" s="26">
        <f t="shared" ref="F146:F149" si="3">E146*D146</f>
        <v>0</v>
      </c>
    </row>
    <row r="147" spans="1:6" s="29" customFormat="1" ht="12.95" customHeight="1" x14ac:dyDescent="0.2">
      <c r="A147" s="63">
        <v>143</v>
      </c>
      <c r="B147" s="22" t="s">
        <v>165</v>
      </c>
      <c r="C147" s="28" t="s">
        <v>166</v>
      </c>
      <c r="D147" s="8">
        <v>0</v>
      </c>
      <c r="E147" s="8">
        <v>430</v>
      </c>
      <c r="F147" s="26">
        <f t="shared" si="3"/>
        <v>0</v>
      </c>
    </row>
    <row r="148" spans="1:6" s="29" customFormat="1" ht="12.95" customHeight="1" x14ac:dyDescent="0.2">
      <c r="A148" s="63">
        <v>144</v>
      </c>
      <c r="B148" s="22" t="s">
        <v>85</v>
      </c>
      <c r="C148" s="28" t="s">
        <v>86</v>
      </c>
      <c r="D148" s="8">
        <v>0</v>
      </c>
      <c r="E148" s="8">
        <v>160</v>
      </c>
      <c r="F148" s="26">
        <f t="shared" si="3"/>
        <v>0</v>
      </c>
    </row>
    <row r="149" spans="1:6" s="29" customFormat="1" ht="12.95" customHeight="1" thickBot="1" x14ac:dyDescent="0.25">
      <c r="A149" s="63">
        <v>145</v>
      </c>
      <c r="B149" s="51" t="s">
        <v>240</v>
      </c>
      <c r="C149" s="52" t="s">
        <v>51</v>
      </c>
      <c r="D149" s="53">
        <v>0</v>
      </c>
      <c r="E149" s="53">
        <v>160</v>
      </c>
      <c r="F149" s="54">
        <f t="shared" si="3"/>
        <v>0</v>
      </c>
    </row>
    <row r="150" spans="1:6" s="59" customFormat="1" ht="18.75" customHeight="1" thickBot="1" x14ac:dyDescent="0.3">
      <c r="A150" s="63">
        <v>146</v>
      </c>
      <c r="B150" s="102" t="s">
        <v>144</v>
      </c>
      <c r="C150" s="103"/>
      <c r="D150" s="103"/>
      <c r="E150" s="96"/>
      <c r="F150" s="96"/>
    </row>
    <row r="151" spans="1:6" s="2" customFormat="1" ht="12.95" customHeight="1" x14ac:dyDescent="0.2">
      <c r="A151" s="63">
        <v>147</v>
      </c>
      <c r="B151" s="98" t="s">
        <v>0</v>
      </c>
      <c r="C151" s="99" t="s">
        <v>1</v>
      </c>
      <c r="D151" s="100" t="s">
        <v>2</v>
      </c>
      <c r="E151" s="100" t="s">
        <v>150</v>
      </c>
      <c r="F151" s="101" t="s">
        <v>4</v>
      </c>
    </row>
    <row r="152" spans="1:6" s="55" customFormat="1" ht="12.95" customHeight="1" x14ac:dyDescent="0.25">
      <c r="A152" s="63">
        <v>148</v>
      </c>
      <c r="B152" s="84" t="s">
        <v>13</v>
      </c>
      <c r="C152" s="85"/>
      <c r="D152" s="85"/>
      <c r="E152" s="76"/>
      <c r="F152" s="77"/>
    </row>
    <row r="153" spans="1:6" s="29" customFormat="1" ht="12.95" customHeight="1" x14ac:dyDescent="0.2">
      <c r="A153" s="63">
        <v>149</v>
      </c>
      <c r="B153" s="22" t="s">
        <v>145</v>
      </c>
      <c r="C153" s="28" t="s">
        <v>6</v>
      </c>
      <c r="D153" s="8">
        <v>0</v>
      </c>
      <c r="E153" s="8">
        <v>1200</v>
      </c>
      <c r="F153" s="26">
        <f t="shared" ref="F153:F212" si="4">E153*D153</f>
        <v>0</v>
      </c>
    </row>
    <row r="154" spans="1:6" s="29" customFormat="1" ht="12.95" customHeight="1" x14ac:dyDescent="0.2">
      <c r="A154" s="63">
        <v>150</v>
      </c>
      <c r="B154" s="22" t="s">
        <v>241</v>
      </c>
      <c r="C154" s="28" t="s">
        <v>6</v>
      </c>
      <c r="D154" s="8">
        <v>0</v>
      </c>
      <c r="E154" s="8">
        <v>1700</v>
      </c>
      <c r="F154" s="26">
        <f t="shared" si="4"/>
        <v>0</v>
      </c>
    </row>
    <row r="155" spans="1:6" s="29" customFormat="1" ht="12.95" customHeight="1" x14ac:dyDescent="0.2">
      <c r="A155" s="63">
        <v>151</v>
      </c>
      <c r="B155" s="22" t="s">
        <v>91</v>
      </c>
      <c r="C155" s="28" t="s">
        <v>10</v>
      </c>
      <c r="D155" s="8">
        <v>0</v>
      </c>
      <c r="E155" s="8">
        <v>130</v>
      </c>
      <c r="F155" s="26">
        <f t="shared" si="4"/>
        <v>0</v>
      </c>
    </row>
    <row r="156" spans="1:6" s="29" customFormat="1" ht="12.95" customHeight="1" x14ac:dyDescent="0.2">
      <c r="A156" s="63">
        <v>152</v>
      </c>
      <c r="B156" s="22" t="s">
        <v>146</v>
      </c>
      <c r="C156" s="28" t="s">
        <v>10</v>
      </c>
      <c r="D156" s="8">
        <v>0</v>
      </c>
      <c r="E156" s="8">
        <v>155</v>
      </c>
      <c r="F156" s="26">
        <f t="shared" si="4"/>
        <v>0</v>
      </c>
    </row>
    <row r="157" spans="1:6" s="29" customFormat="1" ht="12.95" customHeight="1" x14ac:dyDescent="0.2">
      <c r="A157" s="63">
        <v>153</v>
      </c>
      <c r="B157" s="22" t="s">
        <v>147</v>
      </c>
      <c r="C157" s="28" t="s">
        <v>10</v>
      </c>
      <c r="D157" s="8">
        <v>0</v>
      </c>
      <c r="E157" s="8">
        <v>300</v>
      </c>
      <c r="F157" s="26">
        <f t="shared" si="4"/>
        <v>0</v>
      </c>
    </row>
    <row r="158" spans="1:6" s="29" customFormat="1" ht="12.95" customHeight="1" x14ac:dyDescent="0.2">
      <c r="A158" s="63">
        <v>154</v>
      </c>
      <c r="B158" s="22" t="s">
        <v>77</v>
      </c>
      <c r="C158" s="28" t="s">
        <v>6</v>
      </c>
      <c r="D158" s="8">
        <v>0</v>
      </c>
      <c r="E158" s="8">
        <v>150</v>
      </c>
      <c r="F158" s="26">
        <f t="shared" si="4"/>
        <v>0</v>
      </c>
    </row>
    <row r="159" spans="1:6" s="29" customFormat="1" ht="12.95" customHeight="1" x14ac:dyDescent="0.2">
      <c r="A159" s="63">
        <v>155</v>
      </c>
      <c r="B159" s="22" t="s">
        <v>175</v>
      </c>
      <c r="C159" s="28" t="s">
        <v>19</v>
      </c>
      <c r="D159" s="8">
        <v>0</v>
      </c>
      <c r="E159" s="8">
        <v>160</v>
      </c>
      <c r="F159" s="26">
        <f t="shared" si="4"/>
        <v>0</v>
      </c>
    </row>
    <row r="160" spans="1:6" s="29" customFormat="1" ht="12.95" customHeight="1" x14ac:dyDescent="0.2">
      <c r="A160" s="63">
        <v>156</v>
      </c>
      <c r="B160" s="22" t="s">
        <v>105</v>
      </c>
      <c r="C160" s="28" t="s">
        <v>6</v>
      </c>
      <c r="D160" s="8">
        <v>0</v>
      </c>
      <c r="E160" s="8">
        <v>2000</v>
      </c>
      <c r="F160" s="26">
        <f t="shared" si="4"/>
        <v>0</v>
      </c>
    </row>
    <row r="161" spans="1:6" s="29" customFormat="1" ht="12.95" customHeight="1" x14ac:dyDescent="0.2">
      <c r="A161" s="63">
        <v>157</v>
      </c>
      <c r="B161" s="22" t="s">
        <v>106</v>
      </c>
      <c r="C161" s="28" t="s">
        <v>6</v>
      </c>
      <c r="D161" s="8">
        <v>0</v>
      </c>
      <c r="E161" s="8">
        <v>430</v>
      </c>
      <c r="F161" s="26">
        <f t="shared" si="4"/>
        <v>0</v>
      </c>
    </row>
    <row r="162" spans="1:6" s="29" customFormat="1" ht="12.95" customHeight="1" x14ac:dyDescent="0.2">
      <c r="A162" s="63">
        <v>158</v>
      </c>
      <c r="B162" s="22" t="s">
        <v>108</v>
      </c>
      <c r="C162" s="28" t="s">
        <v>6</v>
      </c>
      <c r="D162" s="8">
        <v>0</v>
      </c>
      <c r="E162" s="8">
        <v>1350</v>
      </c>
      <c r="F162" s="26">
        <f t="shared" si="4"/>
        <v>0</v>
      </c>
    </row>
    <row r="163" spans="1:6" s="29" customFormat="1" ht="12.95" customHeight="1" x14ac:dyDescent="0.2">
      <c r="A163" s="63">
        <v>159</v>
      </c>
      <c r="B163" s="22" t="s">
        <v>201</v>
      </c>
      <c r="C163" s="28" t="s">
        <v>6</v>
      </c>
      <c r="D163" s="8">
        <v>0</v>
      </c>
      <c r="E163" s="8">
        <v>740</v>
      </c>
      <c r="F163" s="26">
        <f t="shared" si="4"/>
        <v>0</v>
      </c>
    </row>
    <row r="164" spans="1:6" s="29" customFormat="1" ht="12.95" customHeight="1" x14ac:dyDescent="0.2">
      <c r="A164" s="63">
        <v>160</v>
      </c>
      <c r="B164" s="22" t="s">
        <v>202</v>
      </c>
      <c r="C164" s="28" t="s">
        <v>6</v>
      </c>
      <c r="D164" s="8">
        <v>0</v>
      </c>
      <c r="E164" s="8">
        <v>500</v>
      </c>
      <c r="F164" s="26">
        <f t="shared" si="4"/>
        <v>0</v>
      </c>
    </row>
    <row r="165" spans="1:6" s="29" customFormat="1" ht="12.95" customHeight="1" x14ac:dyDescent="0.2">
      <c r="A165" s="63">
        <v>161</v>
      </c>
      <c r="B165" s="22" t="s">
        <v>200</v>
      </c>
      <c r="C165" s="28" t="s">
        <v>10</v>
      </c>
      <c r="D165" s="8">
        <v>0</v>
      </c>
      <c r="E165" s="8">
        <v>610</v>
      </c>
      <c r="F165" s="26">
        <f t="shared" si="4"/>
        <v>0</v>
      </c>
    </row>
    <row r="166" spans="1:6" s="55" customFormat="1" ht="12.95" customHeight="1" x14ac:dyDescent="0.25">
      <c r="A166" s="63">
        <v>162</v>
      </c>
      <c r="B166" s="84" t="s">
        <v>20</v>
      </c>
      <c r="C166" s="85"/>
      <c r="D166" s="85"/>
      <c r="E166" s="76"/>
      <c r="F166" s="77"/>
    </row>
    <row r="167" spans="1:6" s="29" customFormat="1" ht="12.95" customHeight="1" x14ac:dyDescent="0.2">
      <c r="A167" s="63">
        <v>163</v>
      </c>
      <c r="B167" s="61" t="s">
        <v>110</v>
      </c>
      <c r="C167" s="28" t="s">
        <v>6</v>
      </c>
      <c r="D167" s="5">
        <v>0</v>
      </c>
      <c r="E167" s="8">
        <v>1230</v>
      </c>
      <c r="F167" s="26">
        <f t="shared" si="4"/>
        <v>0</v>
      </c>
    </row>
    <row r="168" spans="1:6" s="29" customFormat="1" ht="12.95" customHeight="1" x14ac:dyDescent="0.2">
      <c r="A168" s="63">
        <v>164</v>
      </c>
      <c r="B168" s="61" t="s">
        <v>186</v>
      </c>
      <c r="C168" s="28" t="s">
        <v>6</v>
      </c>
      <c r="D168" s="5">
        <v>0</v>
      </c>
      <c r="E168" s="8">
        <v>1290</v>
      </c>
      <c r="F168" s="26">
        <f t="shared" si="4"/>
        <v>0</v>
      </c>
    </row>
    <row r="169" spans="1:6" s="29" customFormat="1" ht="12.95" customHeight="1" x14ac:dyDescent="0.2">
      <c r="A169" s="63">
        <v>165</v>
      </c>
      <c r="B169" s="22" t="s">
        <v>105</v>
      </c>
      <c r="C169" s="28" t="s">
        <v>6</v>
      </c>
      <c r="D169" s="8">
        <v>0</v>
      </c>
      <c r="E169" s="8">
        <v>2130</v>
      </c>
      <c r="F169" s="26">
        <f t="shared" si="4"/>
        <v>0</v>
      </c>
    </row>
    <row r="170" spans="1:6" s="29" customFormat="1" ht="12.95" customHeight="1" x14ac:dyDescent="0.2">
      <c r="A170" s="63">
        <v>166</v>
      </c>
      <c r="B170" s="22" t="s">
        <v>77</v>
      </c>
      <c r="C170" s="28" t="s">
        <v>6</v>
      </c>
      <c r="D170" s="8">
        <v>0</v>
      </c>
      <c r="E170" s="8">
        <v>150</v>
      </c>
      <c r="F170" s="26">
        <f t="shared" si="4"/>
        <v>0</v>
      </c>
    </row>
    <row r="171" spans="1:6" s="29" customFormat="1" ht="12.95" customHeight="1" x14ac:dyDescent="0.2">
      <c r="A171" s="63">
        <v>167</v>
      </c>
      <c r="B171" s="22" t="s">
        <v>201</v>
      </c>
      <c r="C171" s="28" t="s">
        <v>6</v>
      </c>
      <c r="D171" s="8">
        <v>0</v>
      </c>
      <c r="E171" s="8">
        <v>740</v>
      </c>
      <c r="F171" s="26">
        <f t="shared" si="4"/>
        <v>0</v>
      </c>
    </row>
    <row r="172" spans="1:6" s="29" customFormat="1" ht="12.95" customHeight="1" thickBot="1" x14ac:dyDescent="0.25">
      <c r="A172" s="63">
        <v>168</v>
      </c>
      <c r="B172" s="51" t="s">
        <v>202</v>
      </c>
      <c r="C172" s="52" t="s">
        <v>6</v>
      </c>
      <c r="D172" s="53">
        <v>0</v>
      </c>
      <c r="E172" s="53">
        <v>500</v>
      </c>
      <c r="F172" s="54">
        <f t="shared" si="4"/>
        <v>0</v>
      </c>
    </row>
    <row r="173" spans="1:6" s="1" customFormat="1" ht="18.75" customHeight="1" thickBot="1" x14ac:dyDescent="0.3">
      <c r="A173" s="63">
        <v>169</v>
      </c>
      <c r="B173" s="109" t="s">
        <v>29</v>
      </c>
      <c r="C173" s="110"/>
      <c r="D173" s="110"/>
      <c r="E173" s="111"/>
      <c r="F173" s="111"/>
    </row>
    <row r="174" spans="1:6" s="29" customFormat="1" ht="12.95" customHeight="1" x14ac:dyDescent="0.2">
      <c r="A174" s="63">
        <v>170</v>
      </c>
      <c r="B174" s="56" t="s">
        <v>78</v>
      </c>
      <c r="C174" s="57" t="s">
        <v>10</v>
      </c>
      <c r="D174" s="58">
        <v>0</v>
      </c>
      <c r="E174" s="58">
        <v>210</v>
      </c>
      <c r="F174" s="60">
        <f t="shared" si="4"/>
        <v>0</v>
      </c>
    </row>
    <row r="175" spans="1:6" s="29" customFormat="1" ht="12.95" customHeight="1" x14ac:dyDescent="0.2">
      <c r="A175" s="63">
        <v>171</v>
      </c>
      <c r="B175" s="22" t="s">
        <v>252</v>
      </c>
      <c r="C175" s="28" t="s">
        <v>19</v>
      </c>
      <c r="D175" s="8">
        <v>0</v>
      </c>
      <c r="E175" s="8">
        <v>250</v>
      </c>
      <c r="F175" s="26">
        <f t="shared" si="4"/>
        <v>0</v>
      </c>
    </row>
    <row r="176" spans="1:6" s="29" customFormat="1" ht="12.95" customHeight="1" x14ac:dyDescent="0.2">
      <c r="A176" s="63">
        <v>172</v>
      </c>
      <c r="B176" s="22" t="s">
        <v>244</v>
      </c>
      <c r="C176" s="28" t="s">
        <v>10</v>
      </c>
      <c r="D176" s="8">
        <v>0</v>
      </c>
      <c r="E176" s="8">
        <v>130</v>
      </c>
      <c r="F176" s="26">
        <f t="shared" si="4"/>
        <v>0</v>
      </c>
    </row>
    <row r="177" spans="1:6" s="29" customFormat="1" ht="12.95" customHeight="1" x14ac:dyDescent="0.2">
      <c r="A177" s="63">
        <v>173</v>
      </c>
      <c r="B177" s="22" t="s">
        <v>243</v>
      </c>
      <c r="C177" s="28" t="s">
        <v>10</v>
      </c>
      <c r="D177" s="8">
        <v>0</v>
      </c>
      <c r="E177" s="8">
        <v>90</v>
      </c>
      <c r="F177" s="26">
        <f t="shared" si="4"/>
        <v>0</v>
      </c>
    </row>
    <row r="178" spans="1:6" s="29" customFormat="1" ht="12.95" customHeight="1" x14ac:dyDescent="0.2">
      <c r="A178" s="63">
        <v>174</v>
      </c>
      <c r="B178" s="22" t="s">
        <v>248</v>
      </c>
      <c r="C178" s="28" t="s">
        <v>10</v>
      </c>
      <c r="D178" s="8">
        <v>0</v>
      </c>
      <c r="E178" s="8">
        <v>50</v>
      </c>
      <c r="F178" s="26">
        <f t="shared" si="4"/>
        <v>0</v>
      </c>
    </row>
    <row r="179" spans="1:6" s="29" customFormat="1" ht="12.95" customHeight="1" x14ac:dyDescent="0.2">
      <c r="A179" s="63">
        <v>175</v>
      </c>
      <c r="B179" s="22" t="s">
        <v>242</v>
      </c>
      <c r="C179" s="28" t="s">
        <v>19</v>
      </c>
      <c r="D179" s="8">
        <v>0</v>
      </c>
      <c r="E179" s="8">
        <v>190</v>
      </c>
      <c r="F179" s="26">
        <f t="shared" si="4"/>
        <v>0</v>
      </c>
    </row>
    <row r="180" spans="1:6" s="29" customFormat="1" ht="12.95" customHeight="1" x14ac:dyDescent="0.2">
      <c r="A180" s="63">
        <v>176</v>
      </c>
      <c r="B180" s="22" t="s">
        <v>245</v>
      </c>
      <c r="C180" s="28" t="s">
        <v>19</v>
      </c>
      <c r="D180" s="8">
        <v>0</v>
      </c>
      <c r="E180" s="8">
        <v>270</v>
      </c>
      <c r="F180" s="26">
        <f t="shared" si="4"/>
        <v>0</v>
      </c>
    </row>
    <row r="181" spans="1:6" s="29" customFormat="1" ht="12.95" customHeight="1" x14ac:dyDescent="0.2">
      <c r="A181" s="63">
        <v>177</v>
      </c>
      <c r="B181" s="22" t="s">
        <v>246</v>
      </c>
      <c r="C181" s="28" t="s">
        <v>19</v>
      </c>
      <c r="D181" s="8">
        <v>0</v>
      </c>
      <c r="E181" s="8">
        <v>350</v>
      </c>
      <c r="F181" s="26">
        <f t="shared" si="4"/>
        <v>0</v>
      </c>
    </row>
    <row r="182" spans="1:6" s="29" customFormat="1" ht="12.95" customHeight="1" x14ac:dyDescent="0.2">
      <c r="A182" s="63">
        <v>178</v>
      </c>
      <c r="B182" s="22" t="s">
        <v>247</v>
      </c>
      <c r="C182" s="28" t="s">
        <v>19</v>
      </c>
      <c r="D182" s="8">
        <v>0</v>
      </c>
      <c r="E182" s="8">
        <v>220</v>
      </c>
      <c r="F182" s="26">
        <f t="shared" si="4"/>
        <v>0</v>
      </c>
    </row>
    <row r="183" spans="1:6" s="29" customFormat="1" ht="12.95" customHeight="1" x14ac:dyDescent="0.2">
      <c r="A183" s="63">
        <v>179</v>
      </c>
      <c r="B183" s="22" t="s">
        <v>176</v>
      </c>
      <c r="C183" s="28" t="s">
        <v>19</v>
      </c>
      <c r="D183" s="8">
        <v>0</v>
      </c>
      <c r="E183" s="8">
        <v>170</v>
      </c>
      <c r="F183" s="26">
        <f t="shared" si="4"/>
        <v>0</v>
      </c>
    </row>
    <row r="184" spans="1:6" s="29" customFormat="1" ht="12.95" customHeight="1" x14ac:dyDescent="0.2">
      <c r="A184" s="63">
        <v>180</v>
      </c>
      <c r="B184" s="22" t="s">
        <v>30</v>
      </c>
      <c r="C184" s="28" t="s">
        <v>19</v>
      </c>
      <c r="D184" s="8">
        <v>0</v>
      </c>
      <c r="E184" s="8">
        <v>2700</v>
      </c>
      <c r="F184" s="26">
        <f t="shared" si="4"/>
        <v>0</v>
      </c>
    </row>
    <row r="185" spans="1:6" s="29" customFormat="1" ht="12.95" customHeight="1" x14ac:dyDescent="0.2">
      <c r="A185" s="63">
        <v>181</v>
      </c>
      <c r="B185" s="22" t="s">
        <v>187</v>
      </c>
      <c r="C185" s="28" t="s">
        <v>19</v>
      </c>
      <c r="D185" s="8">
        <v>0</v>
      </c>
      <c r="E185" s="8">
        <v>3700</v>
      </c>
      <c r="F185" s="26">
        <f t="shared" si="4"/>
        <v>0</v>
      </c>
    </row>
    <row r="186" spans="1:6" s="29" customFormat="1" ht="12.95" customHeight="1" x14ac:dyDescent="0.2">
      <c r="A186" s="63">
        <v>182</v>
      </c>
      <c r="B186" s="22" t="s">
        <v>167</v>
      </c>
      <c r="C186" s="28" t="s">
        <v>19</v>
      </c>
      <c r="D186" s="8">
        <v>0</v>
      </c>
      <c r="E186" s="8">
        <v>410</v>
      </c>
      <c r="F186" s="26">
        <f t="shared" si="4"/>
        <v>0</v>
      </c>
    </row>
    <row r="187" spans="1:6" s="29" customFormat="1" ht="12.95" customHeight="1" x14ac:dyDescent="0.2">
      <c r="A187" s="63">
        <v>183</v>
      </c>
      <c r="B187" s="22" t="s">
        <v>31</v>
      </c>
      <c r="C187" s="28" t="s">
        <v>19</v>
      </c>
      <c r="D187" s="8">
        <v>0</v>
      </c>
      <c r="E187" s="8">
        <v>100</v>
      </c>
      <c r="F187" s="26">
        <f t="shared" si="4"/>
        <v>0</v>
      </c>
    </row>
    <row r="188" spans="1:6" s="29" customFormat="1" ht="12.95" customHeight="1" x14ac:dyDescent="0.2">
      <c r="A188" s="63">
        <v>184</v>
      </c>
      <c r="B188" s="22" t="s">
        <v>199</v>
      </c>
      <c r="C188" s="28" t="s">
        <v>19</v>
      </c>
      <c r="D188" s="8">
        <v>0</v>
      </c>
      <c r="E188" s="8">
        <v>410</v>
      </c>
      <c r="F188" s="26">
        <f t="shared" si="4"/>
        <v>0</v>
      </c>
    </row>
    <row r="189" spans="1:6" s="29" customFormat="1" ht="12.95" customHeight="1" x14ac:dyDescent="0.2">
      <c r="A189" s="63">
        <v>185</v>
      </c>
      <c r="B189" s="22" t="s">
        <v>198</v>
      </c>
      <c r="C189" s="28" t="s">
        <v>19</v>
      </c>
      <c r="D189" s="8">
        <v>0</v>
      </c>
      <c r="E189" s="8">
        <v>930</v>
      </c>
      <c r="F189" s="26">
        <f t="shared" si="4"/>
        <v>0</v>
      </c>
    </row>
    <row r="190" spans="1:6" s="55" customFormat="1" ht="12.95" customHeight="1" x14ac:dyDescent="0.25">
      <c r="A190" s="63">
        <v>186</v>
      </c>
      <c r="B190" s="78" t="s">
        <v>20</v>
      </c>
      <c r="C190" s="79"/>
      <c r="D190" s="79"/>
      <c r="E190" s="71"/>
      <c r="F190" s="72"/>
    </row>
    <row r="191" spans="1:6" s="6" customFormat="1" ht="12.95" customHeight="1" x14ac:dyDescent="0.2">
      <c r="A191" s="63">
        <v>187</v>
      </c>
      <c r="B191" s="3" t="s">
        <v>93</v>
      </c>
      <c r="C191" s="4" t="s">
        <v>6</v>
      </c>
      <c r="D191" s="8">
        <v>0</v>
      </c>
      <c r="E191" s="8">
        <v>590</v>
      </c>
      <c r="F191" s="26">
        <f t="shared" si="4"/>
        <v>0</v>
      </c>
    </row>
    <row r="192" spans="1:6" s="6" customFormat="1" ht="12.95" customHeight="1" x14ac:dyDescent="0.2">
      <c r="A192" s="63">
        <v>188</v>
      </c>
      <c r="B192" s="3" t="s">
        <v>188</v>
      </c>
      <c r="C192" s="4" t="s">
        <v>6</v>
      </c>
      <c r="D192" s="8">
        <v>0</v>
      </c>
      <c r="E192" s="8">
        <v>670</v>
      </c>
      <c r="F192" s="26">
        <f t="shared" si="4"/>
        <v>0</v>
      </c>
    </row>
    <row r="193" spans="1:6" s="6" customFormat="1" ht="12.95" customHeight="1" thickBot="1" x14ac:dyDescent="0.25">
      <c r="A193" s="63">
        <v>189</v>
      </c>
      <c r="B193" s="48" t="s">
        <v>149</v>
      </c>
      <c r="C193" s="49" t="s">
        <v>51</v>
      </c>
      <c r="D193" s="53">
        <v>0</v>
      </c>
      <c r="E193" s="53">
        <v>890</v>
      </c>
      <c r="F193" s="54">
        <f t="shared" si="4"/>
        <v>0</v>
      </c>
    </row>
    <row r="194" spans="1:6" s="1" customFormat="1" ht="18.75" customHeight="1" thickBot="1" x14ac:dyDescent="0.3">
      <c r="A194" s="63">
        <v>190</v>
      </c>
      <c r="B194" s="112" t="s">
        <v>32</v>
      </c>
      <c r="C194" s="113"/>
      <c r="D194" s="113"/>
      <c r="E194" s="114"/>
      <c r="F194" s="97"/>
    </row>
    <row r="195" spans="1:6" s="29" customFormat="1" ht="12.95" customHeight="1" x14ac:dyDescent="0.2">
      <c r="A195" s="63">
        <v>191</v>
      </c>
      <c r="B195" s="56" t="s">
        <v>79</v>
      </c>
      <c r="C195" s="57" t="s">
        <v>10</v>
      </c>
      <c r="D195" s="58">
        <v>0</v>
      </c>
      <c r="E195" s="58">
        <v>300</v>
      </c>
      <c r="F195" s="60">
        <f t="shared" si="4"/>
        <v>0</v>
      </c>
    </row>
    <row r="196" spans="1:6" s="29" customFormat="1" ht="12.95" customHeight="1" x14ac:dyDescent="0.2">
      <c r="A196" s="63">
        <v>192</v>
      </c>
      <c r="B196" s="22" t="s">
        <v>204</v>
      </c>
      <c r="C196" s="28" t="s">
        <v>10</v>
      </c>
      <c r="D196" s="8">
        <v>0</v>
      </c>
      <c r="E196" s="8">
        <v>590</v>
      </c>
      <c r="F196" s="26">
        <f t="shared" si="4"/>
        <v>0</v>
      </c>
    </row>
    <row r="197" spans="1:6" s="29" customFormat="1" ht="12.95" customHeight="1" x14ac:dyDescent="0.2">
      <c r="A197" s="63">
        <v>193</v>
      </c>
      <c r="B197" s="22" t="s">
        <v>253</v>
      </c>
      <c r="C197" s="28" t="s">
        <v>19</v>
      </c>
      <c r="D197" s="8">
        <v>0</v>
      </c>
      <c r="E197" s="8">
        <v>450</v>
      </c>
      <c r="F197" s="26">
        <f t="shared" si="4"/>
        <v>0</v>
      </c>
    </row>
    <row r="198" spans="1:6" s="29" customFormat="1" ht="12.95" customHeight="1" x14ac:dyDescent="0.2">
      <c r="A198" s="63">
        <v>194</v>
      </c>
      <c r="B198" s="22" t="s">
        <v>169</v>
      </c>
      <c r="C198" s="28" t="s">
        <v>10</v>
      </c>
      <c r="D198" s="8">
        <v>0</v>
      </c>
      <c r="E198" s="8">
        <v>530</v>
      </c>
      <c r="F198" s="26">
        <f t="shared" si="4"/>
        <v>0</v>
      </c>
    </row>
    <row r="199" spans="1:6" s="29" customFormat="1" ht="12.95" customHeight="1" x14ac:dyDescent="0.2">
      <c r="A199" s="63">
        <v>195</v>
      </c>
      <c r="B199" s="22" t="s">
        <v>63</v>
      </c>
      <c r="C199" s="28" t="s">
        <v>19</v>
      </c>
      <c r="D199" s="8">
        <v>0</v>
      </c>
      <c r="E199" s="8">
        <v>3100</v>
      </c>
      <c r="F199" s="26">
        <f t="shared" si="4"/>
        <v>0</v>
      </c>
    </row>
    <row r="200" spans="1:6" s="29" customFormat="1" ht="12.95" customHeight="1" x14ac:dyDescent="0.2">
      <c r="A200" s="63">
        <v>196</v>
      </c>
      <c r="B200" s="22" t="s">
        <v>207</v>
      </c>
      <c r="C200" s="28" t="s">
        <v>206</v>
      </c>
      <c r="D200" s="8">
        <v>0</v>
      </c>
      <c r="E200" s="8">
        <v>560</v>
      </c>
      <c r="F200" s="26">
        <f t="shared" si="4"/>
        <v>0</v>
      </c>
    </row>
    <row r="201" spans="1:6" s="29" customFormat="1" ht="12.95" customHeight="1" x14ac:dyDescent="0.2">
      <c r="A201" s="63">
        <v>197</v>
      </c>
      <c r="B201" s="22" t="s">
        <v>205</v>
      </c>
      <c r="C201" s="28" t="s">
        <v>19</v>
      </c>
      <c r="D201" s="8">
        <v>0</v>
      </c>
      <c r="E201" s="8">
        <v>600</v>
      </c>
      <c r="F201" s="26">
        <f t="shared" si="4"/>
        <v>0</v>
      </c>
    </row>
    <row r="202" spans="1:6" s="29" customFormat="1" ht="12.95" customHeight="1" x14ac:dyDescent="0.2">
      <c r="A202" s="63">
        <v>198</v>
      </c>
      <c r="B202" s="22" t="s">
        <v>249</v>
      </c>
      <c r="C202" s="28" t="s">
        <v>19</v>
      </c>
      <c r="D202" s="8">
        <v>0</v>
      </c>
      <c r="E202" s="8">
        <v>1200</v>
      </c>
      <c r="F202" s="26">
        <f t="shared" si="4"/>
        <v>0</v>
      </c>
    </row>
    <row r="203" spans="1:6" s="29" customFormat="1" ht="12.95" customHeight="1" x14ac:dyDescent="0.2">
      <c r="A203" s="63">
        <v>199</v>
      </c>
      <c r="B203" s="22" t="s">
        <v>80</v>
      </c>
      <c r="C203" s="28" t="s">
        <v>10</v>
      </c>
      <c r="D203" s="8">
        <v>0</v>
      </c>
      <c r="E203" s="8">
        <v>350</v>
      </c>
      <c r="F203" s="26">
        <f t="shared" si="4"/>
        <v>0</v>
      </c>
    </row>
    <row r="204" spans="1:6" s="29" customFormat="1" ht="12.95" customHeight="1" x14ac:dyDescent="0.2">
      <c r="A204" s="63">
        <v>200</v>
      </c>
      <c r="B204" s="22" t="s">
        <v>60</v>
      </c>
      <c r="C204" s="28" t="s">
        <v>19</v>
      </c>
      <c r="D204" s="8">
        <v>0</v>
      </c>
      <c r="E204" s="8">
        <v>1200</v>
      </c>
      <c r="F204" s="26">
        <f t="shared" si="4"/>
        <v>0</v>
      </c>
    </row>
    <row r="205" spans="1:6" s="29" customFormat="1" ht="12.95" customHeight="1" x14ac:dyDescent="0.2">
      <c r="A205" s="63">
        <v>201</v>
      </c>
      <c r="B205" s="22" t="s">
        <v>62</v>
      </c>
      <c r="C205" s="28" t="s">
        <v>19</v>
      </c>
      <c r="D205" s="8">
        <v>0</v>
      </c>
      <c r="E205" s="8">
        <v>1500</v>
      </c>
      <c r="F205" s="26">
        <f t="shared" si="4"/>
        <v>0</v>
      </c>
    </row>
    <row r="206" spans="1:6" s="29" customFormat="1" ht="12.95" customHeight="1" x14ac:dyDescent="0.2">
      <c r="A206" s="63">
        <v>202</v>
      </c>
      <c r="B206" s="22" t="s">
        <v>61</v>
      </c>
      <c r="C206" s="28" t="s">
        <v>19</v>
      </c>
      <c r="D206" s="8">
        <v>0</v>
      </c>
      <c r="E206" s="8">
        <v>1150</v>
      </c>
      <c r="F206" s="26">
        <f t="shared" si="4"/>
        <v>0</v>
      </c>
    </row>
    <row r="207" spans="1:6" s="29" customFormat="1" ht="12.95" customHeight="1" x14ac:dyDescent="0.2">
      <c r="A207" s="63">
        <v>203</v>
      </c>
      <c r="B207" s="22" t="s">
        <v>33</v>
      </c>
      <c r="C207" s="28" t="s">
        <v>19</v>
      </c>
      <c r="D207" s="8">
        <v>0</v>
      </c>
      <c r="E207" s="8">
        <v>3000</v>
      </c>
      <c r="F207" s="26">
        <f t="shared" si="4"/>
        <v>0</v>
      </c>
    </row>
    <row r="208" spans="1:6" s="29" customFormat="1" ht="12.95" customHeight="1" x14ac:dyDescent="0.2">
      <c r="A208" s="63">
        <v>204</v>
      </c>
      <c r="B208" s="22" t="s">
        <v>208</v>
      </c>
      <c r="C208" s="28" t="s">
        <v>19</v>
      </c>
      <c r="D208" s="8">
        <v>0</v>
      </c>
      <c r="E208" s="8">
        <v>570</v>
      </c>
      <c r="F208" s="26">
        <f t="shared" si="4"/>
        <v>0</v>
      </c>
    </row>
    <row r="209" spans="1:6" s="29" customFormat="1" ht="12.95" customHeight="1" x14ac:dyDescent="0.2">
      <c r="A209" s="63">
        <v>205</v>
      </c>
      <c r="B209" s="22" t="s">
        <v>209</v>
      </c>
      <c r="C209" s="28" t="s">
        <v>19</v>
      </c>
      <c r="D209" s="8">
        <v>0</v>
      </c>
      <c r="E209" s="8">
        <v>1500</v>
      </c>
      <c r="F209" s="26">
        <f t="shared" si="4"/>
        <v>0</v>
      </c>
    </row>
    <row r="210" spans="1:6" s="29" customFormat="1" ht="12.95" customHeight="1" x14ac:dyDescent="0.2">
      <c r="A210" s="63">
        <v>206</v>
      </c>
      <c r="B210" s="22" t="s">
        <v>34</v>
      </c>
      <c r="C210" s="28" t="s">
        <v>19</v>
      </c>
      <c r="D210" s="8">
        <v>0</v>
      </c>
      <c r="E210" s="8">
        <v>1800</v>
      </c>
      <c r="F210" s="26">
        <f t="shared" si="4"/>
        <v>0</v>
      </c>
    </row>
    <row r="211" spans="1:6" s="29" customFormat="1" ht="12.95" customHeight="1" x14ac:dyDescent="0.2">
      <c r="A211" s="63">
        <v>207</v>
      </c>
      <c r="B211" s="22" t="s">
        <v>81</v>
      </c>
      <c r="C211" s="28" t="s">
        <v>19</v>
      </c>
      <c r="D211" s="8">
        <v>0</v>
      </c>
      <c r="E211" s="8">
        <v>2600</v>
      </c>
      <c r="F211" s="26">
        <f t="shared" si="4"/>
        <v>0</v>
      </c>
    </row>
    <row r="212" spans="1:6" s="29" customFormat="1" ht="12.95" customHeight="1" thickBot="1" x14ac:dyDescent="0.25">
      <c r="A212" s="63">
        <v>208</v>
      </c>
      <c r="B212" s="51" t="s">
        <v>210</v>
      </c>
      <c r="C212" s="52" t="s">
        <v>189</v>
      </c>
      <c r="D212" s="53">
        <v>0</v>
      </c>
      <c r="E212" s="53">
        <v>90</v>
      </c>
      <c r="F212" s="54">
        <f t="shared" si="4"/>
        <v>0</v>
      </c>
    </row>
    <row r="213" spans="1:6" ht="12.95" customHeight="1" x14ac:dyDescent="0.2"/>
    <row r="214" spans="1:6" x14ac:dyDescent="0.2">
      <c r="B214" s="64" t="s">
        <v>178</v>
      </c>
      <c r="C214"/>
      <c r="D214"/>
      <c r="E214"/>
      <c r="F214" s="65">
        <f>SUM(F5:F212)</f>
        <v>0</v>
      </c>
    </row>
    <row r="215" spans="1:6" s="1" customFormat="1" ht="18.75" customHeight="1" thickBot="1" x14ac:dyDescent="0.3">
      <c r="B215" s="80" t="s">
        <v>180</v>
      </c>
      <c r="C215" s="81"/>
      <c r="D215" s="81"/>
      <c r="E215" s="73"/>
      <c r="F215" s="73"/>
    </row>
    <row r="216" spans="1:6" s="1" customFormat="1" ht="18.75" customHeight="1" thickBot="1" x14ac:dyDescent="0.3">
      <c r="B216" s="40" t="s">
        <v>64</v>
      </c>
      <c r="C216" s="41" t="s">
        <v>65</v>
      </c>
      <c r="D216" s="41" t="s">
        <v>66</v>
      </c>
      <c r="E216" s="42" t="s">
        <v>67</v>
      </c>
      <c r="F216" s="43" t="s">
        <v>68</v>
      </c>
    </row>
    <row r="217" spans="1:6" s="18" customFormat="1" ht="12.95" customHeight="1" thickBot="1" x14ac:dyDescent="0.25">
      <c r="B217" s="47" t="s">
        <v>211</v>
      </c>
      <c r="C217" s="35" t="s">
        <v>10</v>
      </c>
      <c r="D217" s="36">
        <v>0</v>
      </c>
      <c r="E217" s="36">
        <v>80</v>
      </c>
      <c r="F217" s="37">
        <f>E217*D217</f>
        <v>0</v>
      </c>
    </row>
    <row r="218" spans="1:6" s="18" customFormat="1" ht="12.95" customHeight="1" thickBot="1" x14ac:dyDescent="0.25">
      <c r="B218" s="19" t="s">
        <v>214</v>
      </c>
      <c r="C218" s="4" t="s">
        <v>10</v>
      </c>
      <c r="D218" s="5">
        <v>0</v>
      </c>
      <c r="E218" s="5">
        <v>240</v>
      </c>
      <c r="F218" s="37">
        <f t="shared" ref="F218:F242" si="5">E218*D218</f>
        <v>0</v>
      </c>
    </row>
    <row r="219" spans="1:6" s="18" customFormat="1" ht="12.95" customHeight="1" thickBot="1" x14ac:dyDescent="0.25">
      <c r="B219" s="19" t="s">
        <v>35</v>
      </c>
      <c r="C219" s="4" t="s">
        <v>10</v>
      </c>
      <c r="D219" s="5">
        <v>0</v>
      </c>
      <c r="E219" s="5">
        <v>370</v>
      </c>
      <c r="F219" s="37">
        <f t="shared" si="5"/>
        <v>0</v>
      </c>
    </row>
    <row r="220" spans="1:6" s="18" customFormat="1" ht="12.95" customHeight="1" thickBot="1" x14ac:dyDescent="0.25">
      <c r="B220" s="19" t="s">
        <v>36</v>
      </c>
      <c r="C220" s="20" t="s">
        <v>37</v>
      </c>
      <c r="D220" s="5">
        <v>0</v>
      </c>
      <c r="E220" s="5">
        <v>6500</v>
      </c>
      <c r="F220" s="37">
        <f t="shared" si="5"/>
        <v>0</v>
      </c>
    </row>
    <row r="221" spans="1:6" s="6" customFormat="1" ht="12.95" customHeight="1" thickBot="1" x14ac:dyDescent="0.25">
      <c r="B221" s="3" t="s">
        <v>53</v>
      </c>
      <c r="C221" s="4" t="s">
        <v>38</v>
      </c>
      <c r="D221" s="5">
        <v>0</v>
      </c>
      <c r="E221" s="5">
        <v>570</v>
      </c>
      <c r="F221" s="37">
        <f t="shared" si="5"/>
        <v>0</v>
      </c>
    </row>
    <row r="222" spans="1:6" s="6" customFormat="1" ht="12.95" customHeight="1" thickBot="1" x14ac:dyDescent="0.25">
      <c r="B222" s="3" t="s">
        <v>254</v>
      </c>
      <c r="C222" s="4" t="s">
        <v>38</v>
      </c>
      <c r="D222" s="5">
        <v>0</v>
      </c>
      <c r="E222" s="5">
        <v>440</v>
      </c>
      <c r="F222" s="37">
        <f t="shared" si="5"/>
        <v>0</v>
      </c>
    </row>
    <row r="223" spans="1:6" s="6" customFormat="1" ht="12.95" customHeight="1" thickBot="1" x14ac:dyDescent="0.25">
      <c r="B223" s="3" t="s">
        <v>69</v>
      </c>
      <c r="C223" s="4" t="s">
        <v>19</v>
      </c>
      <c r="D223" s="5">
        <v>0</v>
      </c>
      <c r="E223" s="5">
        <v>140</v>
      </c>
      <c r="F223" s="37">
        <f t="shared" si="5"/>
        <v>0</v>
      </c>
    </row>
    <row r="224" spans="1:6" s="6" customFormat="1" ht="12.95" customHeight="1" thickBot="1" x14ac:dyDescent="0.25">
      <c r="B224" s="3" t="s">
        <v>39</v>
      </c>
      <c r="C224" s="4" t="s">
        <v>40</v>
      </c>
      <c r="D224" s="5">
        <v>0</v>
      </c>
      <c r="E224" s="5">
        <v>190</v>
      </c>
      <c r="F224" s="37">
        <f t="shared" si="5"/>
        <v>0</v>
      </c>
    </row>
    <row r="225" spans="2:6" s="6" customFormat="1" ht="12.95" customHeight="1" thickBot="1" x14ac:dyDescent="0.25">
      <c r="B225" s="3" t="s">
        <v>54</v>
      </c>
      <c r="C225" s="4" t="s">
        <v>40</v>
      </c>
      <c r="D225" s="5">
        <v>0</v>
      </c>
      <c r="E225" s="5">
        <v>300</v>
      </c>
      <c r="F225" s="37">
        <f t="shared" si="5"/>
        <v>0</v>
      </c>
    </row>
    <row r="226" spans="2:6" s="6" customFormat="1" ht="12.95" customHeight="1" thickBot="1" x14ac:dyDescent="0.25">
      <c r="B226" s="3" t="s">
        <v>55</v>
      </c>
      <c r="C226" s="4" t="s">
        <v>40</v>
      </c>
      <c r="D226" s="5">
        <v>0</v>
      </c>
      <c r="E226" s="5">
        <v>500</v>
      </c>
      <c r="F226" s="37">
        <f t="shared" si="5"/>
        <v>0</v>
      </c>
    </row>
    <row r="227" spans="2:6" s="6" customFormat="1" ht="12.95" customHeight="1" thickBot="1" x14ac:dyDescent="0.25">
      <c r="B227" s="3" t="s">
        <v>212</v>
      </c>
      <c r="C227" s="4" t="s">
        <v>40</v>
      </c>
      <c r="D227" s="5">
        <v>0</v>
      </c>
      <c r="E227" s="5">
        <v>600</v>
      </c>
      <c r="F227" s="37">
        <f t="shared" si="5"/>
        <v>0</v>
      </c>
    </row>
    <row r="228" spans="2:6" s="6" customFormat="1" ht="12.95" customHeight="1" thickBot="1" x14ac:dyDescent="0.25">
      <c r="B228" s="3" t="s">
        <v>41</v>
      </c>
      <c r="C228" s="4" t="s">
        <v>40</v>
      </c>
      <c r="D228" s="5">
        <v>0</v>
      </c>
      <c r="E228" s="5">
        <v>350</v>
      </c>
      <c r="F228" s="37">
        <f t="shared" si="5"/>
        <v>0</v>
      </c>
    </row>
    <row r="229" spans="2:6" s="6" customFormat="1" ht="12.95" customHeight="1" thickBot="1" x14ac:dyDescent="0.25">
      <c r="B229" s="3" t="s">
        <v>213</v>
      </c>
      <c r="C229" s="4" t="s">
        <v>42</v>
      </c>
      <c r="D229" s="5">
        <v>0</v>
      </c>
      <c r="E229" s="5">
        <v>550</v>
      </c>
      <c r="F229" s="37">
        <f t="shared" si="5"/>
        <v>0</v>
      </c>
    </row>
    <row r="230" spans="2:6" s="6" customFormat="1" ht="12.95" customHeight="1" thickBot="1" x14ac:dyDescent="0.25">
      <c r="B230" s="3" t="s">
        <v>215</v>
      </c>
      <c r="C230" s="4" t="s">
        <v>216</v>
      </c>
      <c r="D230" s="5">
        <v>0</v>
      </c>
      <c r="E230" s="5">
        <v>2500</v>
      </c>
      <c r="F230" s="37">
        <f t="shared" si="5"/>
        <v>0</v>
      </c>
    </row>
    <row r="231" spans="2:6" s="6" customFormat="1" ht="12.95" customHeight="1" thickBot="1" x14ac:dyDescent="0.25">
      <c r="B231" s="3" t="s">
        <v>217</v>
      </c>
      <c r="C231" s="4" t="s">
        <v>216</v>
      </c>
      <c r="D231" s="5">
        <v>0</v>
      </c>
      <c r="E231" s="5">
        <v>4800</v>
      </c>
      <c r="F231" s="37">
        <f t="shared" si="5"/>
        <v>0</v>
      </c>
    </row>
    <row r="232" spans="2:6" s="6" customFormat="1" ht="12.95" customHeight="1" thickBot="1" x14ac:dyDescent="0.25">
      <c r="B232" s="3" t="s">
        <v>56</v>
      </c>
      <c r="C232" s="4" t="s">
        <v>10</v>
      </c>
      <c r="D232" s="5">
        <v>0</v>
      </c>
      <c r="E232" s="5">
        <v>660</v>
      </c>
      <c r="F232" s="37">
        <f t="shared" si="5"/>
        <v>0</v>
      </c>
    </row>
    <row r="233" spans="2:6" s="6" customFormat="1" ht="12.95" customHeight="1" thickBot="1" x14ac:dyDescent="0.25">
      <c r="B233" s="3" t="s">
        <v>43</v>
      </c>
      <c r="C233" s="4" t="s">
        <v>19</v>
      </c>
      <c r="D233" s="5">
        <v>0</v>
      </c>
      <c r="E233" s="5">
        <v>18</v>
      </c>
      <c r="F233" s="37">
        <f t="shared" si="5"/>
        <v>0</v>
      </c>
    </row>
    <row r="234" spans="2:6" s="6" customFormat="1" ht="12.95" customHeight="1" thickBot="1" x14ac:dyDescent="0.25">
      <c r="B234" s="21" t="s">
        <v>94</v>
      </c>
      <c r="C234" s="4" t="s">
        <v>10</v>
      </c>
      <c r="D234" s="5">
        <v>0</v>
      </c>
      <c r="E234" s="5">
        <v>40</v>
      </c>
      <c r="F234" s="37">
        <f t="shared" si="5"/>
        <v>0</v>
      </c>
    </row>
    <row r="235" spans="2:6" s="6" customFormat="1" ht="12.95" customHeight="1" thickBot="1" x14ac:dyDescent="0.25">
      <c r="B235" s="21" t="s">
        <v>44</v>
      </c>
      <c r="C235" s="4" t="s">
        <v>10</v>
      </c>
      <c r="D235" s="5">
        <v>0</v>
      </c>
      <c r="E235" s="5">
        <v>30</v>
      </c>
      <c r="F235" s="37">
        <f t="shared" si="5"/>
        <v>0</v>
      </c>
    </row>
    <row r="236" spans="2:6" s="6" customFormat="1" ht="12.95" customHeight="1" thickBot="1" x14ac:dyDescent="0.25">
      <c r="B236" s="21" t="s">
        <v>95</v>
      </c>
      <c r="C236" s="4" t="s">
        <v>10</v>
      </c>
      <c r="D236" s="5">
        <v>0</v>
      </c>
      <c r="E236" s="5">
        <v>20</v>
      </c>
      <c r="F236" s="37">
        <f t="shared" si="5"/>
        <v>0</v>
      </c>
    </row>
    <row r="237" spans="2:6" s="6" customFormat="1" ht="12.95" customHeight="1" thickBot="1" x14ac:dyDescent="0.25">
      <c r="B237" s="3" t="s">
        <v>45</v>
      </c>
      <c r="C237" s="4" t="s">
        <v>46</v>
      </c>
      <c r="D237" s="5">
        <v>0</v>
      </c>
      <c r="E237" s="5">
        <v>1920</v>
      </c>
      <c r="F237" s="37">
        <f t="shared" si="5"/>
        <v>0</v>
      </c>
    </row>
    <row r="238" spans="2:6" s="6" customFormat="1" ht="12.95" customHeight="1" thickBot="1" x14ac:dyDescent="0.25">
      <c r="B238" s="3" t="s">
        <v>84</v>
      </c>
      <c r="C238" s="4" t="s">
        <v>70</v>
      </c>
      <c r="D238" s="5">
        <v>0</v>
      </c>
      <c r="E238" s="5">
        <v>5000</v>
      </c>
      <c r="F238" s="37">
        <f t="shared" si="5"/>
        <v>0</v>
      </c>
    </row>
    <row r="239" spans="2:6" s="6" customFormat="1" ht="12.95" customHeight="1" thickBot="1" x14ac:dyDescent="0.25">
      <c r="B239" s="3" t="s">
        <v>47</v>
      </c>
      <c r="C239" s="4" t="s">
        <v>48</v>
      </c>
      <c r="D239" s="5">
        <v>0</v>
      </c>
      <c r="E239" s="5">
        <v>1200</v>
      </c>
      <c r="F239" s="37">
        <f t="shared" si="5"/>
        <v>0</v>
      </c>
    </row>
    <row r="240" spans="2:6" s="6" customFormat="1" ht="12.95" customHeight="1" thickBot="1" x14ac:dyDescent="0.25">
      <c r="B240" s="3" t="s">
        <v>49</v>
      </c>
      <c r="C240" s="4" t="s">
        <v>6</v>
      </c>
      <c r="D240" s="5">
        <v>0</v>
      </c>
      <c r="E240" s="5">
        <v>60</v>
      </c>
      <c r="F240" s="37">
        <f t="shared" si="5"/>
        <v>0</v>
      </c>
    </row>
    <row r="241" spans="2:6" s="6" customFormat="1" ht="12.95" customHeight="1" thickBot="1" x14ac:dyDescent="0.25">
      <c r="B241" s="3" t="s">
        <v>50</v>
      </c>
      <c r="C241" s="4" t="s">
        <v>6</v>
      </c>
      <c r="D241" s="5">
        <v>0</v>
      </c>
      <c r="E241" s="5">
        <v>620</v>
      </c>
      <c r="F241" s="37">
        <f t="shared" si="5"/>
        <v>0</v>
      </c>
    </row>
    <row r="242" spans="2:6" s="6" customFormat="1" ht="12.95" customHeight="1" thickBot="1" x14ac:dyDescent="0.25">
      <c r="B242" s="48" t="s">
        <v>52</v>
      </c>
      <c r="C242" s="49" t="s">
        <v>71</v>
      </c>
      <c r="D242" s="5">
        <v>0</v>
      </c>
      <c r="E242" s="50">
        <v>1200</v>
      </c>
      <c r="F242" s="37">
        <f t="shared" si="5"/>
        <v>0</v>
      </c>
    </row>
    <row r="243" spans="2:6" s="6" customFormat="1" ht="12.95" customHeight="1" thickBot="1" x14ac:dyDescent="0.25">
      <c r="B243" s="48" t="s">
        <v>255</v>
      </c>
      <c r="C243" s="49" t="s">
        <v>51</v>
      </c>
      <c r="D243" s="5">
        <v>0</v>
      </c>
      <c r="E243" s="50">
        <v>2700</v>
      </c>
      <c r="F243" s="37">
        <f t="shared" ref="F243" si="6">E243*D243</f>
        <v>0</v>
      </c>
    </row>
    <row r="244" spans="2:6" s="6" customFormat="1" ht="12.95" customHeight="1" thickBot="1" x14ac:dyDescent="0.25">
      <c r="B244" s="44" t="s">
        <v>163</v>
      </c>
      <c r="C244" s="32"/>
      <c r="D244" s="33"/>
      <c r="E244" s="45"/>
      <c r="F244" s="46">
        <f>SUM(F217:F242)*0.1</f>
        <v>0</v>
      </c>
    </row>
    <row r="245" spans="2:6" s="7" customFormat="1" ht="12.95" customHeight="1" thickBot="1" x14ac:dyDescent="0.25">
      <c r="B245" s="34" t="s">
        <v>177</v>
      </c>
      <c r="C245" s="9"/>
      <c r="D245" s="10"/>
      <c r="E245" s="38"/>
      <c r="F245" s="39">
        <f>SUM(F217:F244)*0.1</f>
        <v>0</v>
      </c>
    </row>
    <row r="246" spans="2:6" s="7" customFormat="1" ht="12.95" customHeight="1" thickBot="1" x14ac:dyDescent="0.25">
      <c r="B246" s="11" t="s">
        <v>179</v>
      </c>
      <c r="C246" s="12"/>
      <c r="D246" s="13"/>
      <c r="E246" s="14"/>
      <c r="F246" s="66">
        <f>SUM(F217:F245)</f>
        <v>0</v>
      </c>
    </row>
  </sheetData>
  <mergeCells count="23">
    <mergeCell ref="E3:F3"/>
    <mergeCell ref="B1:F1"/>
    <mergeCell ref="B81:D81"/>
    <mergeCell ref="B2:D2"/>
    <mergeCell ref="B3:D3"/>
    <mergeCell ref="B5:D5"/>
    <mergeCell ref="B9:D9"/>
    <mergeCell ref="B23:D23"/>
    <mergeCell ref="B29:D29"/>
    <mergeCell ref="B31:D31"/>
    <mergeCell ref="B42:D42"/>
    <mergeCell ref="B67:D67"/>
    <mergeCell ref="B79:D79"/>
    <mergeCell ref="B173:D173"/>
    <mergeCell ref="B190:D190"/>
    <mergeCell ref="B194:D194"/>
    <mergeCell ref="B215:D215"/>
    <mergeCell ref="B100:D100"/>
    <mergeCell ref="B124:D124"/>
    <mergeCell ref="B136:D136"/>
    <mergeCell ref="B150:D150"/>
    <mergeCell ref="B152:D152"/>
    <mergeCell ref="B166:D166"/>
  </mergeCells>
  <pageMargins left="0.93" right="0.25" top="0.26" bottom="0.68" header="0.17" footer="0.5"/>
  <pageSetup paperSize="9" scale="89" fitToHeight="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2014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Стоянович</dc:creator>
  <cp:lastModifiedBy>York</cp:lastModifiedBy>
  <cp:lastPrinted>2011-02-19T02:55:10Z</cp:lastPrinted>
  <dcterms:created xsi:type="dcterms:W3CDTF">2007-09-10T20:15:19Z</dcterms:created>
  <dcterms:modified xsi:type="dcterms:W3CDTF">2015-01-16T03:52:29Z</dcterms:modified>
</cp:coreProperties>
</file>